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Lammers_and _Mountain_House\"/>
    </mc:Choice>
  </mc:AlternateContent>
  <xr:revisionPtr revIDLastSave="0" documentId="13_ncr:1_{27C17F02-C9BE-42B5-9F59-02D9ED9AF868}" xr6:coauthVersionLast="47" xr6:coauthVersionMax="47" xr10:uidLastSave="{00000000-0000-0000-0000-000000000000}"/>
  <bookViews>
    <workbookView xWindow="-120" yWindow="-120" windowWidth="24240" windowHeight="13140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Evaluation'!$C$6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3" localSheetId="4" hidden="1">'Basin Evaluation'!$U$6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3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Evaluation'!$C$4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3" localSheetId="4" hidden="1">2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3" localSheetId="4" hidden="1">13.7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" i="3" l="1"/>
  <c r="C5" i="3"/>
  <c r="C10" i="3" s="1"/>
  <c r="C14" i="3" l="1"/>
  <c r="C13" i="3" s="1"/>
  <c r="AL31" i="3" l="1"/>
  <c r="AN31" i="3" s="1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R212" i="2"/>
  <c r="T188" i="2"/>
  <c r="R216" i="2"/>
  <c r="T192" i="2"/>
  <c r="R220" i="2"/>
  <c r="T196" i="2"/>
  <c r="H16" i="2"/>
  <c r="I15" i="2"/>
  <c r="J15" i="2" s="1"/>
  <c r="U184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U233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AG174" i="3" s="1"/>
  <c r="U69" i="3"/>
  <c r="S93" i="3"/>
  <c r="S98" i="3"/>
  <c r="S153" i="3"/>
  <c r="U129" i="3"/>
  <c r="U86" i="3"/>
  <c r="U134" i="3"/>
  <c r="U85" i="3"/>
  <c r="S109" i="3"/>
  <c r="S87" i="3"/>
  <c r="U97" i="3"/>
  <c r="U158" i="3"/>
  <c r="AG158" i="3" s="1"/>
  <c r="U222" i="3"/>
  <c r="U76" i="3"/>
  <c r="U57" i="3"/>
  <c r="S68" i="3"/>
  <c r="U78" i="3"/>
  <c r="S100" i="3"/>
  <c r="U110" i="3"/>
  <c r="U182" i="3"/>
  <c r="AG182" i="3" s="1"/>
  <c r="S161" i="3"/>
  <c r="U137" i="3"/>
  <c r="U79" i="3"/>
  <c r="U89" i="3"/>
  <c r="U206" i="3"/>
  <c r="U52" i="3"/>
  <c r="U70" i="3"/>
  <c r="U102" i="3"/>
  <c r="U126" i="3"/>
  <c r="U166" i="3"/>
  <c r="AG166" i="3" s="1"/>
  <c r="U230" i="3"/>
  <c r="S145" i="3"/>
  <c r="U121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S127" i="3" l="1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AG161" i="3" s="1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AG169" i="3" s="1"/>
  <c r="U122" i="3"/>
  <c r="S146" i="3"/>
  <c r="U125" i="3"/>
  <c r="S149" i="3"/>
  <c r="U99" i="3"/>
  <c r="S123" i="3"/>
  <c r="S201" i="3"/>
  <c r="U177" i="3"/>
  <c r="AG177" i="3" s="1"/>
  <c r="U114" i="3"/>
  <c r="S138" i="3"/>
  <c r="S209" i="3"/>
  <c r="U185" i="3"/>
  <c r="AG185" i="3" s="1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AG175" i="3" s="1"/>
  <c r="S225" i="3"/>
  <c r="U201" i="3"/>
  <c r="S217" i="3"/>
  <c r="U193" i="3"/>
  <c r="U131" i="3"/>
  <c r="S155" i="3"/>
  <c r="U123" i="3"/>
  <c r="S147" i="3"/>
  <c r="U116" i="3"/>
  <c r="S140" i="3"/>
  <c r="U157" i="3"/>
  <c r="AG157" i="3" s="1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AG167" i="3" s="1"/>
  <c r="U165" i="3"/>
  <c r="AG165" i="3" s="1"/>
  <c r="S189" i="3"/>
  <c r="U160" i="3"/>
  <c r="AG160" i="3" s="1"/>
  <c r="S184" i="3"/>
  <c r="U156" i="3"/>
  <c r="S180" i="3"/>
  <c r="U173" i="3"/>
  <c r="AG173" i="3" s="1"/>
  <c r="S197" i="3"/>
  <c r="U181" i="3"/>
  <c r="AG181" i="3" s="1"/>
  <c r="S205" i="3"/>
  <c r="U152" i="3"/>
  <c r="S176" i="3"/>
  <c r="U155" i="3"/>
  <c r="S179" i="3"/>
  <c r="U170" i="3"/>
  <c r="AG170" i="3" s="1"/>
  <c r="S194" i="3"/>
  <c r="U163" i="3"/>
  <c r="AG163" i="3" s="1"/>
  <c r="S187" i="3"/>
  <c r="S249" i="3"/>
  <c r="U225" i="3"/>
  <c r="U172" i="3"/>
  <c r="AG172" i="3" s="1"/>
  <c r="S196" i="3"/>
  <c r="S257" i="3"/>
  <c r="U233" i="3"/>
  <c r="S241" i="3"/>
  <c r="U217" i="3"/>
  <c r="U144" i="3"/>
  <c r="S168" i="3"/>
  <c r="U140" i="3"/>
  <c r="S164" i="3"/>
  <c r="U162" i="3"/>
  <c r="AG162" i="3" s="1"/>
  <c r="S186" i="3"/>
  <c r="U154" i="3"/>
  <c r="S178" i="3"/>
  <c r="U147" i="3"/>
  <c r="S171" i="3"/>
  <c r="S183" i="3"/>
  <c r="U159" i="3"/>
  <c r="AG159" i="3" s="1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AG180" i="3" s="1"/>
  <c r="S204" i="3"/>
  <c r="U183" i="3"/>
  <c r="AG183" i="3" s="1"/>
  <c r="S207" i="3"/>
  <c r="U179" i="3"/>
  <c r="AG179" i="3" s="1"/>
  <c r="S203" i="3"/>
  <c r="U171" i="3"/>
  <c r="AG171" i="3" s="1"/>
  <c r="S195" i="3"/>
  <c r="U168" i="3"/>
  <c r="AG168" i="3" s="1"/>
  <c r="S192" i="3"/>
  <c r="U176" i="3"/>
  <c r="AG176" i="3" s="1"/>
  <c r="S200" i="3"/>
  <c r="U184" i="3"/>
  <c r="AG184" i="3" s="1"/>
  <c r="S208" i="3"/>
  <c r="U196" i="3"/>
  <c r="S220" i="3"/>
  <c r="U178" i="3"/>
  <c r="AG178" i="3" s="1"/>
  <c r="S202" i="3"/>
  <c r="U187" i="3"/>
  <c r="AG187" i="3" s="1"/>
  <c r="S211" i="3"/>
  <c r="U205" i="3"/>
  <c r="S229" i="3"/>
  <c r="U189" i="3"/>
  <c r="S213" i="3"/>
  <c r="U164" i="3"/>
  <c r="AG164" i="3" s="1"/>
  <c r="S188" i="3"/>
  <c r="U186" i="3"/>
  <c r="AG186" i="3" s="1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N319" i="1"/>
  <c r="N609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Q316" i="1"/>
  <c r="Q606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T313" i="1"/>
  <c r="T603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N311" i="1"/>
  <c r="N601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Q308" i="1"/>
  <c r="Q598" i="1" s="1"/>
  <c r="N308" i="1"/>
  <c r="N598" i="1" s="1"/>
  <c r="T307" i="1"/>
  <c r="T597" i="1" s="1"/>
  <c r="Q307" i="1"/>
  <c r="Q597" i="1" s="1"/>
  <c r="N307" i="1"/>
  <c r="N597" i="1" s="1"/>
  <c r="T306" i="1"/>
  <c r="T596" i="1" s="1"/>
  <c r="Q306" i="1"/>
  <c r="Q596" i="1" s="1"/>
  <c r="N306" i="1"/>
  <c r="N596" i="1" s="1"/>
  <c r="T305" i="1"/>
  <c r="T595" i="1" s="1"/>
  <c r="Q305" i="1"/>
  <c r="Q595" i="1" s="1"/>
  <c r="N305" i="1"/>
  <c r="N595" i="1" s="1"/>
  <c r="T304" i="1"/>
  <c r="T594" i="1" s="1"/>
  <c r="Q304" i="1"/>
  <c r="Q594" i="1" s="1"/>
  <c r="N304" i="1"/>
  <c r="N594" i="1" s="1"/>
  <c r="T303" i="1"/>
  <c r="T593" i="1" s="1"/>
  <c r="Q303" i="1"/>
  <c r="Q593" i="1" s="1"/>
  <c r="N303" i="1"/>
  <c r="N593" i="1" s="1"/>
  <c r="T302" i="1"/>
  <c r="T592" i="1" s="1"/>
  <c r="Q302" i="1"/>
  <c r="Q592" i="1" s="1"/>
  <c r="N302" i="1"/>
  <c r="N592" i="1" s="1"/>
  <c r="T301" i="1"/>
  <c r="T591" i="1" s="1"/>
  <c r="Q301" i="1"/>
  <c r="Q591" i="1" s="1"/>
  <c r="N301" i="1"/>
  <c r="N591" i="1" s="1"/>
  <c r="T300" i="1"/>
  <c r="T590" i="1" s="1"/>
  <c r="Q300" i="1"/>
  <c r="Q590" i="1" s="1"/>
  <c r="N300" i="1"/>
  <c r="N590" i="1" s="1"/>
  <c r="T299" i="1"/>
  <c r="T589" i="1" s="1"/>
  <c r="Q299" i="1"/>
  <c r="Q589" i="1" s="1"/>
  <c r="N299" i="1"/>
  <c r="N589" i="1" s="1"/>
  <c r="T298" i="1"/>
  <c r="T588" i="1" s="1"/>
  <c r="Q298" i="1"/>
  <c r="Q588" i="1" s="1"/>
  <c r="N298" i="1"/>
  <c r="N588" i="1" s="1"/>
  <c r="T297" i="1"/>
  <c r="T587" i="1" s="1"/>
  <c r="Q297" i="1"/>
  <c r="Q587" i="1" s="1"/>
  <c r="N297" i="1"/>
  <c r="N587" i="1" s="1"/>
  <c r="T296" i="1"/>
  <c r="T586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Q293" i="1"/>
  <c r="Q583" i="1" s="1"/>
  <c r="N293" i="1"/>
  <c r="N583" i="1" s="1"/>
  <c r="T292" i="1"/>
  <c r="T582" i="1" s="1"/>
  <c r="Q292" i="1"/>
  <c r="Q582" i="1" s="1"/>
  <c r="N292" i="1"/>
  <c r="N582" i="1" s="1"/>
  <c r="N873" i="1" s="1"/>
  <c r="T291" i="1"/>
  <c r="T581" i="1" s="1"/>
  <c r="Q291" i="1"/>
  <c r="Q581" i="1" s="1"/>
  <c r="N291" i="1"/>
  <c r="N581" i="1" s="1"/>
  <c r="T290" i="1"/>
  <c r="T580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T282" i="1"/>
  <c r="T572" i="1" s="1"/>
  <c r="Q282" i="1"/>
  <c r="Q572" i="1" s="1"/>
  <c r="N282" i="1"/>
  <c r="N572" i="1" s="1"/>
  <c r="T281" i="1"/>
  <c r="T571" i="1" s="1"/>
  <c r="Q281" i="1"/>
  <c r="Q571" i="1" s="1"/>
  <c r="Q862" i="1" s="1"/>
  <c r="N281" i="1"/>
  <c r="N571" i="1" s="1"/>
  <c r="T280" i="1"/>
  <c r="T570" i="1" s="1"/>
  <c r="Q280" i="1"/>
  <c r="Q570" i="1" s="1"/>
  <c r="N280" i="1"/>
  <c r="N570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T274" i="1"/>
  <c r="T564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N272" i="1"/>
  <c r="N562" i="1" s="1"/>
  <c r="T271" i="1"/>
  <c r="T561" i="1" s="1"/>
  <c r="Q271" i="1"/>
  <c r="Q561" i="1" s="1"/>
  <c r="N271" i="1"/>
  <c r="N561" i="1" s="1"/>
  <c r="T270" i="1"/>
  <c r="T560" i="1" s="1"/>
  <c r="T851" i="1" s="1"/>
  <c r="Q270" i="1"/>
  <c r="Q560" i="1" s="1"/>
  <c r="N270" i="1"/>
  <c r="N560" i="1" s="1"/>
  <c r="T269" i="1"/>
  <c r="T559" i="1" s="1"/>
  <c r="Q269" i="1"/>
  <c r="Q559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N264" i="1"/>
  <c r="N554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Q261" i="1"/>
  <c r="Q551" i="1" s="1"/>
  <c r="N261" i="1"/>
  <c r="N551" i="1" s="1"/>
  <c r="T260" i="1"/>
  <c r="T550" i="1" s="1"/>
  <c r="Q260" i="1"/>
  <c r="Q550" i="1" s="1"/>
  <c r="N260" i="1"/>
  <c r="N550" i="1" s="1"/>
  <c r="N841" i="1" s="1"/>
  <c r="T259" i="1"/>
  <c r="T549" i="1" s="1"/>
  <c r="Q259" i="1"/>
  <c r="Q549" i="1" s="1"/>
  <c r="N259" i="1"/>
  <c r="N549" i="1" s="1"/>
  <c r="T258" i="1"/>
  <c r="T548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Q253" i="1"/>
  <c r="Q543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T250" i="1"/>
  <c r="T540" i="1" s="1"/>
  <c r="Q250" i="1"/>
  <c r="Q540" i="1" s="1"/>
  <c r="N250" i="1"/>
  <c r="N540" i="1" s="1"/>
  <c r="T249" i="1"/>
  <c r="T539" i="1" s="1"/>
  <c r="Q249" i="1"/>
  <c r="Q539" i="1" s="1"/>
  <c r="Q830" i="1" s="1"/>
  <c r="N249" i="1"/>
  <c r="N539" i="1" s="1"/>
  <c r="T248" i="1"/>
  <c r="T538" i="1" s="1"/>
  <c r="Q248" i="1"/>
  <c r="Q538" i="1" s="1"/>
  <c r="N248" i="1"/>
  <c r="N538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T242" i="1"/>
  <c r="T532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T239" i="1"/>
  <c r="T529" i="1" s="1"/>
  <c r="Q239" i="1"/>
  <c r="Q529" i="1" s="1"/>
  <c r="N239" i="1"/>
  <c r="N529" i="1" s="1"/>
  <c r="T238" i="1"/>
  <c r="T528" i="1" s="1"/>
  <c r="T819" i="1" s="1"/>
  <c r="Q238" i="1"/>
  <c r="Q528" i="1" s="1"/>
  <c r="N238" i="1"/>
  <c r="N528" i="1" s="1"/>
  <c r="T237" i="1"/>
  <c r="T527" i="1" s="1"/>
  <c r="Q237" i="1"/>
  <c r="Q527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N232" i="1"/>
  <c r="N522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Q229" i="1"/>
  <c r="Q519" i="1" s="1"/>
  <c r="N229" i="1"/>
  <c r="N519" i="1" s="1"/>
  <c r="T228" i="1"/>
  <c r="T518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Q221" i="1"/>
  <c r="Q511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T218" i="1"/>
  <c r="T508" i="1" s="1"/>
  <c r="Q218" i="1"/>
  <c r="Q508" i="1" s="1"/>
  <c r="N218" i="1"/>
  <c r="N508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T210" i="1"/>
  <c r="T500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N208" i="1"/>
  <c r="N498" i="1" s="1"/>
  <c r="T207" i="1"/>
  <c r="T497" i="1" s="1"/>
  <c r="Q207" i="1"/>
  <c r="Q497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N200" i="1"/>
  <c r="N490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Q197" i="1"/>
  <c r="Q487" i="1" s="1"/>
  <c r="N197" i="1"/>
  <c r="N487" i="1" s="1"/>
  <c r="T196" i="1"/>
  <c r="T486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Q192" i="1"/>
  <c r="Q482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Q189" i="1"/>
  <c r="Q479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T186" i="1"/>
  <c r="T476" i="1" s="1"/>
  <c r="Q186" i="1"/>
  <c r="Q476" i="1" s="1"/>
  <c r="N186" i="1"/>
  <c r="N476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T181" i="1"/>
  <c r="T471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T178" i="1"/>
  <c r="T468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N168" i="1"/>
  <c r="N458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N159" i="1"/>
  <c r="N449" i="1" s="1"/>
  <c r="T158" i="1"/>
  <c r="T448" i="1" s="1"/>
  <c r="Q158" i="1"/>
  <c r="Q448" i="1" s="1"/>
  <c r="N158" i="1"/>
  <c r="N448" i="1" s="1"/>
  <c r="T157" i="1"/>
  <c r="T447" i="1" s="1"/>
  <c r="Q157" i="1"/>
  <c r="Q447" i="1" s="1"/>
  <c r="N157" i="1"/>
  <c r="N447" i="1" s="1"/>
  <c r="T156" i="1"/>
  <c r="T446" i="1" s="1"/>
  <c r="Q156" i="1"/>
  <c r="Q446" i="1" s="1"/>
  <c r="N156" i="1"/>
  <c r="N446" i="1" s="1"/>
  <c r="T155" i="1"/>
  <c r="T445" i="1" s="1"/>
  <c r="Q155" i="1"/>
  <c r="Q445" i="1" s="1"/>
  <c r="N155" i="1"/>
  <c r="N445" i="1" s="1"/>
  <c r="T154" i="1"/>
  <c r="T444" i="1" s="1"/>
  <c r="Q154" i="1"/>
  <c r="Q444" i="1" s="1"/>
  <c r="N154" i="1"/>
  <c r="N444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T149" i="1"/>
  <c r="T439" i="1" s="1"/>
  <c r="Q149" i="1"/>
  <c r="Q439" i="1" s="1"/>
  <c r="N149" i="1"/>
  <c r="N439" i="1" s="1"/>
  <c r="T148" i="1"/>
  <c r="T438" i="1" s="1"/>
  <c r="Q148" i="1"/>
  <c r="Q438" i="1" s="1"/>
  <c r="N148" i="1"/>
  <c r="N438" i="1" s="1"/>
  <c r="T147" i="1"/>
  <c r="T437" i="1" s="1"/>
  <c r="Q147" i="1"/>
  <c r="Q437" i="1" s="1"/>
  <c r="N147" i="1"/>
  <c r="N437" i="1" s="1"/>
  <c r="T146" i="1"/>
  <c r="T436" i="1" s="1"/>
  <c r="Q146" i="1"/>
  <c r="Q436" i="1" s="1"/>
  <c r="N146" i="1"/>
  <c r="N436" i="1" s="1"/>
  <c r="T145" i="1"/>
  <c r="T435" i="1" s="1"/>
  <c r="Q145" i="1"/>
  <c r="Q435" i="1" s="1"/>
  <c r="N145" i="1"/>
  <c r="N435" i="1" s="1"/>
  <c r="T144" i="1"/>
  <c r="T434" i="1" s="1"/>
  <c r="Q144" i="1"/>
  <c r="Q434" i="1" s="1"/>
  <c r="N144" i="1"/>
  <c r="N434" i="1" s="1"/>
  <c r="T143" i="1"/>
  <c r="T433" i="1" s="1"/>
  <c r="Q143" i="1"/>
  <c r="Q433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Y30" i="1"/>
  <c r="Z30" i="1" s="1"/>
  <c r="T30" i="1"/>
  <c r="AE30" i="1" s="1"/>
  <c r="Q30" i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N655" i="1" l="1"/>
  <c r="N663" i="1"/>
  <c r="N671" i="1"/>
  <c r="N679" i="1"/>
  <c r="Q684" i="1"/>
  <c r="Q692" i="1"/>
  <c r="Q700" i="1"/>
  <c r="Q708" i="1"/>
  <c r="Q716" i="1"/>
  <c r="Q724" i="1"/>
  <c r="Q740" i="1"/>
  <c r="N751" i="1"/>
  <c r="N759" i="1"/>
  <c r="N767" i="1"/>
  <c r="Q780" i="1"/>
  <c r="Q788" i="1"/>
  <c r="Q804" i="1"/>
  <c r="Q812" i="1"/>
  <c r="T825" i="1"/>
  <c r="T833" i="1"/>
  <c r="T841" i="1"/>
  <c r="Q852" i="1"/>
  <c r="N863" i="1"/>
  <c r="N879" i="1"/>
  <c r="R30" i="1"/>
  <c r="AD30" i="1"/>
  <c r="R33" i="1"/>
  <c r="T649" i="1"/>
  <c r="T657" i="1"/>
  <c r="Q668" i="1"/>
  <c r="Q676" i="1"/>
  <c r="N687" i="1"/>
  <c r="N695" i="1"/>
  <c r="N703" i="1"/>
  <c r="N711" i="1"/>
  <c r="N719" i="1"/>
  <c r="N727" i="1"/>
  <c r="N735" i="1"/>
  <c r="Q748" i="1"/>
  <c r="Q756" i="1"/>
  <c r="Q772" i="1"/>
  <c r="N783" i="1"/>
  <c r="T793" i="1"/>
  <c r="T801" i="1"/>
  <c r="T809" i="1"/>
  <c r="Q820" i="1"/>
  <c r="N831" i="1"/>
  <c r="N847" i="1"/>
  <c r="N855" i="1"/>
  <c r="Q868" i="1"/>
  <c r="Q876" i="1"/>
  <c r="Q884" i="1"/>
  <c r="Q652" i="1"/>
  <c r="Q660" i="1"/>
  <c r="T665" i="1"/>
  <c r="T673" i="1"/>
  <c r="T681" i="1"/>
  <c r="T689" i="1"/>
  <c r="T697" i="1"/>
  <c r="T705" i="1"/>
  <c r="T713" i="1"/>
  <c r="T721" i="1"/>
  <c r="T729" i="1"/>
  <c r="T737" i="1"/>
  <c r="T745" i="1"/>
  <c r="T761" i="1"/>
  <c r="T769" i="1"/>
  <c r="T777" i="1"/>
  <c r="N791" i="1"/>
  <c r="N799" i="1"/>
  <c r="N815" i="1"/>
  <c r="N823" i="1"/>
  <c r="Q836" i="1"/>
  <c r="Q844" i="1"/>
  <c r="T857" i="1"/>
  <c r="T865" i="1"/>
  <c r="T873" i="1"/>
  <c r="T881" i="1"/>
  <c r="T889" i="1"/>
  <c r="T897" i="1"/>
  <c r="Q618" i="1"/>
  <c r="Q1101" i="1" s="1"/>
  <c r="N621" i="1"/>
  <c r="N1099" i="1" s="1"/>
  <c r="T623" i="1"/>
  <c r="T1098" i="1" s="1"/>
  <c r="Q626" i="1"/>
  <c r="Q1096" i="1" s="1"/>
  <c r="N629" i="1"/>
  <c r="N1094" i="1" s="1"/>
  <c r="T631" i="1"/>
  <c r="Q634" i="1"/>
  <c r="N637" i="1"/>
  <c r="T639" i="1"/>
  <c r="Q642" i="1"/>
  <c r="N645" i="1"/>
  <c r="T647" i="1"/>
  <c r="Q650" i="1"/>
  <c r="N653" i="1"/>
  <c r="T655" i="1"/>
  <c r="Q658" i="1"/>
  <c r="N661" i="1"/>
  <c r="T663" i="1"/>
  <c r="Q666" i="1"/>
  <c r="N669" i="1"/>
  <c r="T671" i="1"/>
  <c r="Q674" i="1"/>
  <c r="N677" i="1"/>
  <c r="T679" i="1"/>
  <c r="Q682" i="1"/>
  <c r="N685" i="1"/>
  <c r="T687" i="1"/>
  <c r="Q690" i="1"/>
  <c r="N693" i="1"/>
  <c r="T695" i="1"/>
  <c r="Q698" i="1"/>
  <c r="N701" i="1"/>
  <c r="T703" i="1"/>
  <c r="Q706" i="1"/>
  <c r="N709" i="1"/>
  <c r="T711" i="1"/>
  <c r="Q714" i="1"/>
  <c r="N717" i="1"/>
  <c r="T719" i="1"/>
  <c r="N725" i="1"/>
  <c r="T727" i="1"/>
  <c r="N733" i="1"/>
  <c r="T735" i="1"/>
  <c r="Q738" i="1"/>
  <c r="T743" i="1"/>
  <c r="Q746" i="1"/>
  <c r="N749" i="1"/>
  <c r="Q754" i="1"/>
  <c r="N757" i="1"/>
  <c r="T759" i="1"/>
  <c r="N765" i="1"/>
  <c r="T767" i="1"/>
  <c r="Q770" i="1"/>
  <c r="T775" i="1"/>
  <c r="Q778" i="1"/>
  <c r="N781" i="1"/>
  <c r="Q786" i="1"/>
  <c r="N789" i="1"/>
  <c r="T791" i="1"/>
  <c r="N797" i="1"/>
  <c r="T799" i="1"/>
  <c r="Q802" i="1"/>
  <c r="T807" i="1"/>
  <c r="Q810" i="1"/>
  <c r="N813" i="1"/>
  <c r="Q818" i="1"/>
  <c r="N821" i="1"/>
  <c r="T823" i="1"/>
  <c r="N829" i="1"/>
  <c r="T831" i="1"/>
  <c r="Q834" i="1"/>
  <c r="T839" i="1"/>
  <c r="Q842" i="1"/>
  <c r="N845" i="1"/>
  <c r="Q850" i="1"/>
  <c r="N853" i="1"/>
  <c r="T855" i="1"/>
  <c r="N861" i="1"/>
  <c r="T863" i="1"/>
  <c r="Q866" i="1"/>
  <c r="T871" i="1"/>
  <c r="Q874" i="1"/>
  <c r="N877" i="1"/>
  <c r="Q892" i="1"/>
  <c r="Q900" i="1"/>
  <c r="N887" i="1"/>
  <c r="N895" i="1"/>
  <c r="N903" i="1"/>
  <c r="N619" i="1"/>
  <c r="N1103" i="1" s="1"/>
  <c r="T621" i="1"/>
  <c r="T1099" i="1" s="1"/>
  <c r="Q624" i="1"/>
  <c r="Q1097" i="1" s="1"/>
  <c r="N627" i="1"/>
  <c r="T629" i="1"/>
  <c r="T1094" i="1" s="1"/>
  <c r="Q632" i="1"/>
  <c r="N635" i="1"/>
  <c r="T637" i="1"/>
  <c r="T725" i="1"/>
  <c r="Q728" i="1"/>
  <c r="N731" i="1"/>
  <c r="Q736" i="1"/>
  <c r="N739" i="1"/>
  <c r="T741" i="1"/>
  <c r="N747" i="1"/>
  <c r="T749" i="1"/>
  <c r="Q752" i="1"/>
  <c r="T757" i="1"/>
  <c r="Q760" i="1"/>
  <c r="N763" i="1"/>
  <c r="Q768" i="1"/>
  <c r="N771" i="1"/>
  <c r="T773" i="1"/>
  <c r="N779" i="1"/>
  <c r="T781" i="1"/>
  <c r="Q784" i="1"/>
  <c r="T789" i="1"/>
  <c r="Q792" i="1"/>
  <c r="N795" i="1"/>
  <c r="Q800" i="1"/>
  <c r="N803" i="1"/>
  <c r="T805" i="1"/>
  <c r="N811" i="1"/>
  <c r="T813" i="1"/>
  <c r="Q816" i="1"/>
  <c r="N819" i="1"/>
  <c r="T821" i="1"/>
  <c r="Q824" i="1"/>
  <c r="N827" i="1"/>
  <c r="T829" i="1"/>
  <c r="Q832" i="1"/>
  <c r="N835" i="1"/>
  <c r="T837" i="1"/>
  <c r="Q840" i="1"/>
  <c r="N843" i="1"/>
  <c r="T845" i="1"/>
  <c r="Q848" i="1"/>
  <c r="N851" i="1"/>
  <c r="T853" i="1"/>
  <c r="Q856" i="1"/>
  <c r="N859" i="1"/>
  <c r="T861" i="1"/>
  <c r="Q864" i="1"/>
  <c r="N867" i="1"/>
  <c r="T869" i="1"/>
  <c r="Q872" i="1"/>
  <c r="N875" i="1"/>
  <c r="T877" i="1"/>
  <c r="Q880" i="1"/>
  <c r="N883" i="1"/>
  <c r="T885" i="1"/>
  <c r="Q888" i="1"/>
  <c r="N891" i="1"/>
  <c r="T893" i="1"/>
  <c r="Q896" i="1"/>
  <c r="N899" i="1"/>
  <c r="T901" i="1"/>
  <c r="Q904" i="1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R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Q1106" i="1" s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4" i="1"/>
  <c r="M1092" i="1"/>
  <c r="T109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77" i="3" l="1"/>
  <c r="Z23" i="3"/>
  <c r="Z202" i="3"/>
  <c r="Z138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A47" i="3" l="1"/>
  <c r="AB47" i="3"/>
  <c r="AG47" i="3"/>
  <c r="Z314" i="3"/>
  <c r="V316" i="3"/>
  <c r="AC47" i="3" l="1"/>
  <c r="AD47" i="3" s="1"/>
  <c r="AE47" i="3" s="1"/>
  <c r="AF47" i="3" s="1"/>
  <c r="Y48" i="3" s="1"/>
  <c r="Z315" i="3"/>
  <c r="V317" i="3"/>
  <c r="AB48" i="3" l="1"/>
  <c r="AA48" i="3"/>
  <c r="AG48" i="3"/>
  <c r="V318" i="3"/>
  <c r="Z316" i="3"/>
  <c r="AC48" i="3" l="1"/>
  <c r="AD48" i="3" s="1"/>
  <c r="AE48" i="3" s="1"/>
  <c r="AF48" i="3" s="1"/>
  <c r="Y49" i="3" s="1"/>
  <c r="Z317" i="3"/>
  <c r="V319" i="3"/>
  <c r="AA49" i="3" l="1"/>
  <c r="AB49" i="3"/>
  <c r="AG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A55" i="3" l="1"/>
  <c r="AB55" i="3"/>
  <c r="AG55" i="3"/>
  <c r="Z330" i="3"/>
  <c r="V332" i="3"/>
  <c r="AC55" i="3" l="1"/>
  <c r="AD55" i="3" s="1"/>
  <c r="AE55" i="3" s="1"/>
  <c r="AF55" i="3" s="1"/>
  <c r="Y56" i="3" s="1"/>
  <c r="Z331" i="3"/>
  <c r="V333" i="3"/>
  <c r="AB56" i="3" l="1"/>
  <c r="AG56" i="3"/>
  <c r="AA56" i="3"/>
  <c r="V334" i="3"/>
  <c r="Z332" i="3"/>
  <c r="AC56" i="3" l="1"/>
  <c r="AD56" i="3" s="1"/>
  <c r="AE56" i="3" s="1"/>
  <c r="AF56" i="3" s="1"/>
  <c r="Y57" i="3" s="1"/>
  <c r="V335" i="3"/>
  <c r="Z333" i="3"/>
  <c r="AB57" i="3" l="1"/>
  <c r="AA57" i="3"/>
  <c r="AG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B59" i="3"/>
  <c r="AA59" i="3"/>
  <c r="Z338" i="3"/>
  <c r="V340" i="3"/>
  <c r="AC59" i="3" l="1"/>
  <c r="AD59" i="3" s="1"/>
  <c r="AE59" i="3" s="1"/>
  <c r="AF59" i="3" s="1"/>
  <c r="Y60" i="3" s="1"/>
  <c r="Z339" i="3"/>
  <c r="V341" i="3"/>
  <c r="AA60" i="3" l="1"/>
  <c r="AG60" i="3"/>
  <c r="AB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B63" i="3"/>
  <c r="AG63" i="3"/>
  <c r="Z346" i="3"/>
  <c r="V348" i="3"/>
  <c r="AC63" i="3" l="1"/>
  <c r="AD63" i="3" s="1"/>
  <c r="AE63" i="3" s="1"/>
  <c r="AF63" i="3" s="1"/>
  <c r="Y64" i="3" s="1"/>
  <c r="Z347" i="3"/>
  <c r="V349" i="3"/>
  <c r="AB64" i="3" l="1"/>
  <c r="AG64" i="3"/>
  <c r="AA64" i="3"/>
  <c r="V350" i="3"/>
  <c r="Z348" i="3"/>
  <c r="AC64" i="3" l="1"/>
  <c r="AD64" i="3" s="1"/>
  <c r="AE64" i="3" s="1"/>
  <c r="AF64" i="3" s="1"/>
  <c r="Y65" i="3" s="1"/>
  <c r="Z349" i="3"/>
  <c r="V351" i="3"/>
  <c r="AA65" i="3" l="1"/>
  <c r="AB65" i="3"/>
  <c r="AG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A71" i="3" l="1"/>
  <c r="AG71" i="3"/>
  <c r="AB71" i="3"/>
  <c r="Z362" i="3"/>
  <c r="V364" i="3"/>
  <c r="AC71" i="3" l="1"/>
  <c r="AD71" i="3" s="1"/>
  <c r="AE71" i="3" s="1"/>
  <c r="AF71" i="3" s="1"/>
  <c r="Y72" i="3" s="1"/>
  <c r="Z363" i="3"/>
  <c r="V365" i="3"/>
  <c r="AB72" i="3" l="1"/>
  <c r="AA72" i="3"/>
  <c r="AG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G76" i="3"/>
  <c r="AB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A78" i="3"/>
  <c r="AG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B80" i="3" l="1"/>
  <c r="AA80" i="3"/>
  <c r="AG80" i="3"/>
  <c r="Z380" i="3"/>
  <c r="V382" i="3"/>
  <c r="AC80" i="3" l="1"/>
  <c r="AD80" i="3" s="1"/>
  <c r="AE80" i="3" s="1"/>
  <c r="AF80" i="3" s="1"/>
  <c r="Y81" i="3" s="1"/>
  <c r="Z381" i="3"/>
  <c r="V383" i="3"/>
  <c r="AA81" i="3" l="1"/>
  <c r="AB81" i="3"/>
  <c r="AG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B87" i="3" l="1"/>
  <c r="AA87" i="3"/>
  <c r="AG87" i="3"/>
  <c r="Z394" i="3"/>
  <c r="V396" i="3"/>
  <c r="AC87" i="3" l="1"/>
  <c r="AD87" i="3" s="1"/>
  <c r="AE87" i="3" s="1"/>
  <c r="AF87" i="3" s="1"/>
  <c r="Y88" i="3" s="1"/>
  <c r="Z395" i="3"/>
  <c r="V397" i="3"/>
  <c r="AG88" i="3" l="1"/>
  <c r="AA88" i="3"/>
  <c r="AB88" i="3"/>
  <c r="Z396" i="3"/>
  <c r="V398" i="3"/>
  <c r="AC88" i="3" l="1"/>
  <c r="AD88" i="3" s="1"/>
  <c r="AE88" i="3" s="1"/>
  <c r="AF88" i="3" s="1"/>
  <c r="Y89" i="3" s="1"/>
  <c r="V399" i="3"/>
  <c r="Z397" i="3"/>
  <c r="AA89" i="3" l="1"/>
  <c r="AB89" i="3"/>
  <c r="AG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A96" i="3" l="1"/>
  <c r="AB96" i="3"/>
  <c r="AG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G100" i="3"/>
  <c r="AB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A104" i="3" l="1"/>
  <c r="AB104" i="3"/>
  <c r="AG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B107" i="3"/>
  <c r="AA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B109" i="3" l="1"/>
  <c r="AG109" i="3"/>
  <c r="AA109" i="3"/>
  <c r="Z438" i="3"/>
  <c r="V440" i="3"/>
  <c r="AC109" i="3" l="1"/>
  <c r="AD109" i="3" s="1"/>
  <c r="AE109" i="3" s="1"/>
  <c r="AF109" i="3" s="1"/>
  <c r="Y110" i="3" s="1"/>
  <c r="Z439" i="3"/>
  <c r="V441" i="3"/>
  <c r="AA110" i="3" l="1"/>
  <c r="AB110" i="3"/>
  <c r="AG110" i="3"/>
  <c r="Z440" i="3"/>
  <c r="V442" i="3"/>
  <c r="AC110" i="3" l="1"/>
  <c r="AD110" i="3" s="1"/>
  <c r="AE110" i="3" s="1"/>
  <c r="AF110" i="3" s="1"/>
  <c r="Y111" i="3" s="1"/>
  <c r="V443" i="3"/>
  <c r="Z441" i="3"/>
  <c r="AB111" i="3" l="1"/>
  <c r="AG111" i="3"/>
  <c r="AA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B115" i="3" l="1"/>
  <c r="AG115" i="3"/>
  <c r="AA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B116" i="3"/>
  <c r="AG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G117" i="3"/>
  <c r="AA117" i="3"/>
  <c r="Z454" i="3"/>
  <c r="V456" i="3"/>
  <c r="AC117" i="3" l="1"/>
  <c r="AD117" i="3" s="1"/>
  <c r="AE117" i="3" s="1"/>
  <c r="AF117" i="3" s="1"/>
  <c r="Y118" i="3" s="1"/>
  <c r="Z455" i="3"/>
  <c r="V457" i="3"/>
  <c r="AG118" i="3" l="1"/>
  <c r="AB118" i="3"/>
  <c r="AA118" i="3"/>
  <c r="V458" i="3"/>
  <c r="Z456" i="3"/>
  <c r="AC118" i="3" l="1"/>
  <c r="AD118" i="3" s="1"/>
  <c r="AE118" i="3" s="1"/>
  <c r="AF118" i="3" s="1"/>
  <c r="Y119" i="3" s="1"/>
  <c r="Z457" i="3"/>
  <c r="V459" i="3"/>
  <c r="AA119" i="3" l="1"/>
  <c r="AB119" i="3"/>
  <c r="AG119" i="3"/>
  <c r="Z458" i="3"/>
  <c r="V460" i="3"/>
  <c r="AC119" i="3" l="1"/>
  <c r="AD119" i="3" s="1"/>
  <c r="AE119" i="3" s="1"/>
  <c r="AF119" i="3" s="1"/>
  <c r="Y120" i="3" s="1"/>
  <c r="Z459" i="3"/>
  <c r="V461" i="3"/>
  <c r="AB120" i="3" l="1"/>
  <c r="AG120" i="3"/>
  <c r="AA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A123" i="3" l="1"/>
  <c r="AB123" i="3"/>
  <c r="AG123" i="3"/>
  <c r="V468" i="3"/>
  <c r="Z466" i="3"/>
  <c r="AC123" i="3" l="1"/>
  <c r="AD123" i="3" s="1"/>
  <c r="AE123" i="3" s="1"/>
  <c r="AF123" i="3" s="1"/>
  <c r="Y124" i="3" s="1"/>
  <c r="Z467" i="3"/>
  <c r="V469" i="3"/>
  <c r="AG124" i="3" l="1"/>
  <c r="AA124" i="3"/>
  <c r="AB124" i="3"/>
  <c r="Z468" i="3"/>
  <c r="V470" i="3"/>
  <c r="AC124" i="3" l="1"/>
  <c r="AD124" i="3" s="1"/>
  <c r="AE124" i="3" s="1"/>
  <c r="AF124" i="3" s="1"/>
  <c r="Y125" i="3" s="1"/>
  <c r="Z469" i="3"/>
  <c r="V471" i="3"/>
  <c r="AG125" i="3" l="1"/>
  <c r="AA125" i="3"/>
  <c r="AB125" i="3"/>
  <c r="Z470" i="3"/>
  <c r="V472" i="3"/>
  <c r="AC125" i="3" l="1"/>
  <c r="AD125" i="3" s="1"/>
  <c r="AE125" i="3" s="1"/>
  <c r="AF125" i="3" s="1"/>
  <c r="Y126" i="3" s="1"/>
  <c r="V473" i="3"/>
  <c r="Z471" i="3"/>
  <c r="AA126" i="3" l="1"/>
  <c r="AB126" i="3"/>
  <c r="AG126" i="3"/>
  <c r="Z472" i="3"/>
  <c r="V474" i="3"/>
  <c r="AC126" i="3" l="1"/>
  <c r="AD126" i="3" s="1"/>
  <c r="AE126" i="3" s="1"/>
  <c r="AF126" i="3" s="1"/>
  <c r="Y127" i="3" s="1"/>
  <c r="Z473" i="3"/>
  <c r="V475" i="3"/>
  <c r="AA127" i="3" l="1"/>
  <c r="AG127" i="3"/>
  <c r="AB127" i="3"/>
  <c r="V476" i="3"/>
  <c r="Z474" i="3"/>
  <c r="AC127" i="3" l="1"/>
  <c r="AD127" i="3" s="1"/>
  <c r="AE127" i="3" s="1"/>
  <c r="AF127" i="3" s="1"/>
  <c r="Y128" i="3" s="1"/>
  <c r="Z475" i="3"/>
  <c r="V477" i="3"/>
  <c r="AB128" i="3" l="1"/>
  <c r="AA128" i="3"/>
  <c r="AG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G130" i="3"/>
  <c r="AB130" i="3"/>
  <c r="Z480" i="3"/>
  <c r="V482" i="3"/>
  <c r="AC130" i="3" l="1"/>
  <c r="AD130" i="3" s="1"/>
  <c r="AE130" i="3" s="1"/>
  <c r="AF130" i="3" s="1"/>
  <c r="Y131" i="3" s="1"/>
  <c r="V483" i="3"/>
  <c r="Z481" i="3"/>
  <c r="AB131" i="3" l="1"/>
  <c r="AG131" i="3"/>
  <c r="AA131" i="3"/>
  <c r="V484" i="3"/>
  <c r="Z482" i="3"/>
  <c r="AC131" i="3" l="1"/>
  <c r="AD131" i="3" s="1"/>
  <c r="AE131" i="3" s="1"/>
  <c r="AF131" i="3" s="1"/>
  <c r="Y132" i="3" s="1"/>
  <c r="Z483" i="3"/>
  <c r="V485" i="3"/>
  <c r="AB132" i="3" l="1"/>
  <c r="AA132" i="3"/>
  <c r="AG132" i="3"/>
  <c r="Z484" i="3"/>
  <c r="V486" i="3"/>
  <c r="AC132" i="3" l="1"/>
  <c r="AD132" i="3" s="1"/>
  <c r="AE132" i="3" s="1"/>
  <c r="AF132" i="3" s="1"/>
  <c r="Y133" i="3" s="1"/>
  <c r="Z485" i="3"/>
  <c r="V487" i="3"/>
  <c r="AG133" i="3" l="1"/>
  <c r="AA133" i="3"/>
  <c r="AB133" i="3"/>
  <c r="V488" i="3"/>
  <c r="Z486" i="3"/>
  <c r="AC133" i="3" l="1"/>
  <c r="AD133" i="3" s="1"/>
  <c r="AE133" i="3" s="1"/>
  <c r="AF133" i="3" s="1"/>
  <c r="Y134" i="3" s="1"/>
  <c r="Z487" i="3"/>
  <c r="V489" i="3"/>
  <c r="AA134" i="3" l="1"/>
  <c r="AB134" i="3"/>
  <c r="AG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B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B136" i="3" l="1"/>
  <c r="AA136" i="3"/>
  <c r="AG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B138" i="3"/>
  <c r="AG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B140" i="3"/>
  <c r="AG140" i="3"/>
  <c r="Z501" i="3"/>
  <c r="V503" i="3"/>
  <c r="AC140" i="3" l="1"/>
  <c r="AD140" i="3" s="1"/>
  <c r="AE140" i="3" s="1"/>
  <c r="AF140" i="3" s="1"/>
  <c r="Y141" i="3" s="1"/>
  <c r="V504" i="3"/>
  <c r="Z502" i="3"/>
  <c r="AG141" i="3" l="1"/>
  <c r="AA141" i="3"/>
  <c r="AB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B142" i="3"/>
  <c r="AA142" i="3"/>
  <c r="Z505" i="3"/>
  <c r="V507" i="3"/>
  <c r="AC142" i="3" l="1"/>
  <c r="AD142" i="3" s="1"/>
  <c r="AE142" i="3" s="1"/>
  <c r="AF142" i="3" s="1"/>
  <c r="Y143" i="3" s="1"/>
  <c r="Z506" i="3"/>
  <c r="V508" i="3"/>
  <c r="AA143" i="3" l="1"/>
  <c r="AB143" i="3"/>
  <c r="AG143" i="3"/>
  <c r="V509" i="3"/>
  <c r="Z507" i="3"/>
  <c r="AC143" i="3" l="1"/>
  <c r="AD143" i="3" s="1"/>
  <c r="AE143" i="3" s="1"/>
  <c r="AF143" i="3" s="1"/>
  <c r="Y144" i="3" s="1"/>
  <c r="Z508" i="3"/>
  <c r="V510" i="3"/>
  <c r="AB144" i="3" l="1"/>
  <c r="AA144" i="3"/>
  <c r="AG144" i="3"/>
  <c r="V511" i="3"/>
  <c r="Z509" i="3"/>
  <c r="AC144" i="3" l="1"/>
  <c r="AD144" i="3" s="1"/>
  <c r="AE144" i="3" s="1"/>
  <c r="AF144" i="3" s="1"/>
  <c r="Y145" i="3" s="1"/>
  <c r="V512" i="3"/>
  <c r="Z510" i="3"/>
  <c r="AB145" i="3" l="1"/>
  <c r="AA145" i="3"/>
  <c r="AG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B146" i="3"/>
  <c r="AA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G147" i="3"/>
  <c r="AB147" i="3"/>
  <c r="Z515" i="3"/>
  <c r="V517" i="3"/>
  <c r="AC147" i="3" l="1"/>
  <c r="AD147" i="3" s="1"/>
  <c r="AE147" i="3" s="1"/>
  <c r="AF147" i="3" s="1"/>
  <c r="Y148" i="3" s="1"/>
  <c r="Z516" i="3"/>
  <c r="V518" i="3"/>
  <c r="AB148" i="3" l="1"/>
  <c r="AG148" i="3"/>
  <c r="AA148" i="3"/>
  <c r="Z517" i="3"/>
  <c r="V519" i="3"/>
  <c r="AC148" i="3" l="1"/>
  <c r="AD148" i="3" s="1"/>
  <c r="AE148" i="3" s="1"/>
  <c r="AF148" i="3" s="1"/>
  <c r="Y149" i="3" s="1"/>
  <c r="Z518" i="3"/>
  <c r="V520" i="3"/>
  <c r="AG149" i="3" l="1"/>
  <c r="AB149" i="3"/>
  <c r="AA149" i="3"/>
  <c r="Z519" i="3"/>
  <c r="V521" i="3"/>
  <c r="AC149" i="3" l="1"/>
  <c r="AD149" i="3" s="1"/>
  <c r="AE149" i="3" s="1"/>
  <c r="AF149" i="3" s="1"/>
  <c r="Y150" i="3" s="1"/>
  <c r="Z520" i="3"/>
  <c r="V522" i="3"/>
  <c r="AG150" i="3" l="1"/>
  <c r="AA150" i="3"/>
  <c r="AB150" i="3"/>
  <c r="V523" i="3"/>
  <c r="Z521" i="3"/>
  <c r="AC150" i="3" l="1"/>
  <c r="AD150" i="3" s="1"/>
  <c r="AE150" i="3" s="1"/>
  <c r="AF150" i="3" s="1"/>
  <c r="Y151" i="3" s="1"/>
  <c r="Z522" i="3"/>
  <c r="V524" i="3"/>
  <c r="AA151" i="3" l="1"/>
  <c r="AB151" i="3"/>
  <c r="AG151" i="3"/>
  <c r="Z523" i="3"/>
  <c r="Z524" i="3"/>
  <c r="AC151" i="3" l="1"/>
  <c r="AD151" i="3" s="1"/>
  <c r="AE151" i="3" s="1"/>
  <c r="AF151" i="3" s="1"/>
  <c r="Y152" i="3" s="1"/>
  <c r="AB152" i="3" l="1"/>
  <c r="AA152" i="3"/>
  <c r="AG152" i="3"/>
  <c r="AC152" i="3" l="1"/>
  <c r="AD152" i="3" s="1"/>
  <c r="AE152" i="3" s="1"/>
  <c r="AF152" i="3" s="1"/>
  <c r="Y153" i="3" s="1"/>
  <c r="AA153" i="3" l="1"/>
  <c r="AB153" i="3"/>
  <c r="AG153" i="3"/>
  <c r="AC153" i="3" l="1"/>
  <c r="AD153" i="3" s="1"/>
  <c r="AE153" i="3" s="1"/>
  <c r="AF153" i="3" s="1"/>
  <c r="Y154" i="3" s="1"/>
  <c r="AG154" i="3" l="1"/>
  <c r="AA154" i="3"/>
  <c r="AB154" i="3"/>
  <c r="AC154" i="3" l="1"/>
  <c r="AD154" i="3" s="1"/>
  <c r="AE154" i="3" s="1"/>
  <c r="AF154" i="3" s="1"/>
  <c r="Y155" i="3" s="1"/>
  <c r="AA155" i="3" l="1"/>
  <c r="AB155" i="3"/>
  <c r="AG155" i="3"/>
  <c r="AC155" i="3" l="1"/>
  <c r="AD155" i="3" s="1"/>
  <c r="AE155" i="3" s="1"/>
  <c r="AF155" i="3" s="1"/>
  <c r="Y156" i="3" s="1"/>
  <c r="AA156" i="3" l="1"/>
  <c r="AB156" i="3"/>
  <c r="AG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B158" i="3" l="1"/>
  <c r="AA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B160" i="3" l="1"/>
  <c r="AA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B163" i="3" l="1"/>
  <c r="AA163" i="3"/>
  <c r="AC163" i="3" l="1"/>
  <c r="AD163" i="3" s="1"/>
  <c r="AE163" i="3" s="1"/>
  <c r="AF163" i="3" s="1"/>
  <c r="Y164" i="3" s="1"/>
  <c r="AB164" i="3" l="1"/>
  <c r="AA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B169" i="3" l="1"/>
  <c r="AA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B171" i="3" l="1"/>
  <c r="AA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B177" i="3" l="1"/>
  <c r="AA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B179" i="3" l="1"/>
  <c r="AA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B181" i="3" l="1"/>
  <c r="AA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B185" i="3" l="1"/>
  <c r="AA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B187" i="3" l="1"/>
  <c r="AA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G189" i="3" l="1"/>
  <c r="AB189" i="3"/>
  <c r="AA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A191" i="3" l="1"/>
  <c r="AB191" i="3"/>
  <c r="AG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B193" i="3" l="1"/>
  <c r="AG193" i="3"/>
  <c r="AA193" i="3"/>
  <c r="AC193" i="3" l="1"/>
  <c r="AD193" i="3" s="1"/>
  <c r="AE193" i="3" s="1"/>
  <c r="AF193" i="3" s="1"/>
  <c r="Y194" i="3" s="1"/>
  <c r="AA194" i="3" l="1"/>
  <c r="AB194" i="3"/>
  <c r="AG194" i="3"/>
  <c r="AC194" i="3" l="1"/>
  <c r="AD194" i="3" s="1"/>
  <c r="AE194" i="3" s="1"/>
  <c r="AF194" i="3" s="1"/>
  <c r="Y195" i="3" s="1"/>
  <c r="AG195" i="3" l="1"/>
  <c r="AB195" i="3"/>
  <c r="AA195" i="3"/>
  <c r="AC195" i="3" l="1"/>
  <c r="AD195" i="3" s="1"/>
  <c r="AE195" i="3" s="1"/>
  <c r="AF195" i="3" s="1"/>
  <c r="Y196" i="3" s="1"/>
  <c r="AG196" i="3" l="1"/>
  <c r="AA196" i="3"/>
  <c r="AB196" i="3"/>
  <c r="AC196" i="3" l="1"/>
  <c r="AD196" i="3" s="1"/>
  <c r="AE196" i="3" s="1"/>
  <c r="AF196" i="3" s="1"/>
  <c r="Y197" i="3" s="1"/>
  <c r="AG197" i="3" l="1"/>
  <c r="AB197" i="3"/>
  <c r="AA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A199" i="3" l="1"/>
  <c r="AB199" i="3"/>
  <c r="AG199" i="3"/>
  <c r="AC199" i="3" l="1"/>
  <c r="AD199" i="3" s="1"/>
  <c r="AE199" i="3" s="1"/>
  <c r="AF199" i="3" s="1"/>
  <c r="Y200" i="3" s="1"/>
  <c r="AA200" i="3" l="1"/>
  <c r="AB200" i="3"/>
  <c r="AG200" i="3"/>
  <c r="AC200" i="3" l="1"/>
  <c r="AD200" i="3" s="1"/>
  <c r="AE200" i="3" s="1"/>
  <c r="AF200" i="3" s="1"/>
  <c r="Y201" i="3" s="1"/>
  <c r="AB201" i="3" l="1"/>
  <c r="AG201" i="3"/>
  <c r="AA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B203" i="3" l="1"/>
  <c r="AG203" i="3"/>
  <c r="AA203" i="3"/>
  <c r="AC203" i="3" l="1"/>
  <c r="AD203" i="3" s="1"/>
  <c r="AE203" i="3" s="1"/>
  <c r="AF203" i="3" s="1"/>
  <c r="Y204" i="3" s="1"/>
  <c r="AG204" i="3" l="1"/>
  <c r="AA204" i="3"/>
  <c r="AB204" i="3"/>
  <c r="AC204" i="3" l="1"/>
  <c r="AD204" i="3" s="1"/>
  <c r="AE204" i="3" s="1"/>
  <c r="AF204" i="3" s="1"/>
  <c r="Y205" i="3" s="1"/>
  <c r="AG205" i="3" l="1"/>
  <c r="AA205" i="3"/>
  <c r="AB205" i="3"/>
  <c r="AC205" i="3" l="1"/>
  <c r="AD205" i="3" s="1"/>
  <c r="AE205" i="3" s="1"/>
  <c r="AF205" i="3" s="1"/>
  <c r="Y206" i="3" s="1"/>
  <c r="AG206" i="3" l="1"/>
  <c r="AA206" i="3"/>
  <c r="AB206" i="3"/>
  <c r="AC206" i="3" l="1"/>
  <c r="AD206" i="3" s="1"/>
  <c r="AE206" i="3" s="1"/>
  <c r="AF206" i="3" s="1"/>
  <c r="Y207" i="3" s="1"/>
  <c r="AA207" i="3" l="1"/>
  <c r="AG207" i="3"/>
  <c r="AB207" i="3"/>
  <c r="AC207" i="3" l="1"/>
  <c r="AD207" i="3" s="1"/>
  <c r="AE207" i="3" s="1"/>
  <c r="AF207" i="3" s="1"/>
  <c r="Y208" i="3" s="1"/>
  <c r="AA208" i="3" l="1"/>
  <c r="AB208" i="3"/>
  <c r="AG208" i="3"/>
  <c r="AC208" i="3" l="1"/>
  <c r="AD208" i="3" s="1"/>
  <c r="AE208" i="3" s="1"/>
  <c r="AF208" i="3" s="1"/>
  <c r="Y209" i="3" s="1"/>
  <c r="AB209" i="3" l="1"/>
  <c r="AA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A211" i="3" l="1"/>
  <c r="AB211" i="3"/>
  <c r="AG211" i="3"/>
  <c r="AI5" i="3"/>
  <c r="AC211" i="3" l="1"/>
  <c r="AD211" i="3" s="1"/>
  <c r="AE211" i="3" s="1"/>
  <c r="AF211" i="3" s="1"/>
  <c r="Y212" i="3" s="1"/>
  <c r="AA212" i="3" l="1"/>
  <c r="AB212" i="3"/>
  <c r="AG212" i="3"/>
  <c r="AC212" i="3" l="1"/>
  <c r="AD212" i="3" s="1"/>
  <c r="AE212" i="3" s="1"/>
  <c r="AF212" i="3" s="1"/>
  <c r="Y213" i="3" s="1"/>
  <c r="AG213" i="3" l="1"/>
  <c r="AA213" i="3"/>
  <c r="AB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A216" i="3" l="1"/>
  <c r="AB216" i="3"/>
  <c r="AG216" i="3"/>
  <c r="AC216" i="3" l="1"/>
  <c r="AD216" i="3" s="1"/>
  <c r="AE216" i="3" s="1"/>
  <c r="AF216" i="3" s="1"/>
  <c r="Y217" i="3" s="1"/>
  <c r="AB217" i="3" l="1"/>
  <c r="AA217" i="3"/>
  <c r="AG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G221" i="3" l="1"/>
  <c r="AB221" i="3"/>
  <c r="AA221" i="3"/>
  <c r="AC221" i="3" l="1"/>
  <c r="AD221" i="3" s="1"/>
  <c r="AE221" i="3" s="1"/>
  <c r="AF221" i="3" s="1"/>
  <c r="Y222" i="3" s="1"/>
  <c r="AG222" i="3" l="1"/>
  <c r="AA222" i="3"/>
  <c r="AB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B225" i="3" l="1"/>
  <c r="AG225" i="3"/>
  <c r="AA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G227" i="3" l="1"/>
  <c r="AB227" i="3"/>
  <c r="AA227" i="3"/>
  <c r="AC227" i="3" l="1"/>
  <c r="AD227" i="3" s="1"/>
  <c r="AE227" i="3" s="1"/>
  <c r="AF227" i="3" s="1"/>
  <c r="Y228" i="3" s="1"/>
  <c r="AG228" i="3" l="1"/>
  <c r="AB228" i="3"/>
  <c r="AA228" i="3"/>
  <c r="AC228" i="3" l="1"/>
  <c r="AD228" i="3" s="1"/>
  <c r="AE228" i="3" s="1"/>
  <c r="AF228" i="3" s="1"/>
  <c r="Y229" i="3" s="1"/>
  <c r="AG229" i="3" l="1"/>
  <c r="AB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B233" i="3" l="1"/>
  <c r="AG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B235" i="3" l="1"/>
  <c r="AG235" i="3"/>
  <c r="AA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A240" i="3" l="1"/>
  <c r="AG240" i="3"/>
  <c r="AB240" i="3"/>
  <c r="AC240" i="3" l="1"/>
  <c r="AD240" i="3" s="1"/>
  <c r="AE240" i="3" s="1"/>
  <c r="AF240" i="3" s="1"/>
  <c r="Y241" i="3" s="1"/>
  <c r="AB241" i="3" l="1"/>
  <c r="AA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B243" i="3" l="1"/>
  <c r="AA243" i="3"/>
  <c r="AG243" i="3"/>
  <c r="AC243" i="3" l="1"/>
  <c r="AD243" i="3" s="1"/>
  <c r="AE243" i="3" s="1"/>
  <c r="AF243" i="3" s="1"/>
  <c r="Y244" i="3" s="1"/>
  <c r="AG244" i="3" l="1"/>
  <c r="AB244" i="3"/>
  <c r="AA244" i="3"/>
  <c r="AC244" i="3" l="1"/>
  <c r="AD244" i="3" s="1"/>
  <c r="AE244" i="3" s="1"/>
  <c r="AF244" i="3" s="1"/>
  <c r="Y245" i="3" s="1"/>
  <c r="AA245" i="3" l="1"/>
  <c r="AG245" i="3"/>
  <c r="AB245" i="3"/>
  <c r="AC245" i="3" l="1"/>
  <c r="AD245" i="3" s="1"/>
  <c r="AE245" i="3" s="1"/>
  <c r="AF245" i="3" s="1"/>
  <c r="Y246" i="3" s="1"/>
  <c r="AG246" i="3" l="1"/>
  <c r="AB246" i="3"/>
  <c r="AA246" i="3"/>
  <c r="AC246" i="3" l="1"/>
  <c r="AD246" i="3" s="1"/>
  <c r="AE246" i="3" s="1"/>
  <c r="AF246" i="3" s="1"/>
  <c r="Y247" i="3" s="1"/>
  <c r="AB247" i="3" l="1"/>
  <c r="AA247" i="3"/>
  <c r="AG247" i="3"/>
  <c r="AC247" i="3" l="1"/>
  <c r="AD247" i="3" s="1"/>
  <c r="AE247" i="3" s="1"/>
  <c r="AF247" i="3" s="1"/>
  <c r="Y248" i="3" s="1"/>
  <c r="AA248" i="3" l="1"/>
  <c r="AG248" i="3"/>
  <c r="AB248" i="3"/>
  <c r="AC248" i="3" l="1"/>
  <c r="AD248" i="3" s="1"/>
  <c r="AE248" i="3" s="1"/>
  <c r="AF248" i="3" s="1"/>
  <c r="Y249" i="3" s="1"/>
  <c r="AB249" i="3" l="1"/>
  <c r="AA249" i="3"/>
  <c r="AG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G255" i="3" l="1"/>
  <c r="AB255" i="3"/>
  <c r="AA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B257" i="3" l="1"/>
  <c r="AG257" i="3"/>
  <c r="AA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B259" i="3" l="1"/>
  <c r="AG259" i="3"/>
  <c r="C16" i="3" s="1"/>
  <c r="AA259" i="3"/>
  <c r="U7" i="3" s="1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G260" i="3"/>
  <c r="AB260" i="3"/>
  <c r="AG7" i="3"/>
  <c r="U9" i="3"/>
  <c r="AC260" i="3" l="1"/>
  <c r="AD260" i="3" s="1"/>
  <c r="AE260" i="3" s="1"/>
  <c r="AF260" i="3" s="1"/>
  <c r="Y261" i="3" s="1"/>
  <c r="AG261" i="3" l="1"/>
  <c r="AB261" i="3"/>
  <c r="AA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B265" i="3" l="1"/>
  <c r="AG265" i="3"/>
  <c r="AA265" i="3"/>
  <c r="AC265" i="3" l="1"/>
  <c r="AD265" i="3" s="1"/>
  <c r="AE265" i="3" s="1"/>
  <c r="AF265" i="3" s="1"/>
  <c r="Y266" i="3" s="1"/>
  <c r="AG266" i="3" l="1"/>
  <c r="AB266" i="3"/>
  <c r="AA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G269" i="3" l="1"/>
  <c r="AB269" i="3"/>
  <c r="AA269" i="3"/>
  <c r="AC269" i="3" l="1"/>
  <c r="AD269" i="3" s="1"/>
  <c r="AE269" i="3" s="1"/>
  <c r="AF269" i="3" s="1"/>
  <c r="Y270" i="3" s="1"/>
  <c r="AG270" i="3" l="1"/>
  <c r="AA270" i="3"/>
  <c r="AB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G273" i="3" l="1"/>
  <c r="AB273" i="3"/>
  <c r="AA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G275" i="3" l="1"/>
  <c r="AB275" i="3"/>
  <c r="AA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G279" i="3"/>
  <c r="AA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B281" i="3" l="1"/>
  <c r="AG281" i="3"/>
  <c r="AA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G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A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A296" i="3" l="1"/>
  <c r="AB296" i="3"/>
  <c r="AG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G299" i="3" l="1"/>
  <c r="AB299" i="3"/>
  <c r="AA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B301" i="3"/>
  <c r="AG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G303" i="3"/>
  <c r="AA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G305" i="3" l="1"/>
  <c r="AB305" i="3"/>
  <c r="AA305" i="3"/>
  <c r="AC305" i="3" l="1"/>
  <c r="AD305" i="3" s="1"/>
  <c r="AE305" i="3" s="1"/>
  <c r="AF305" i="3" s="1"/>
  <c r="Y306" i="3" s="1"/>
  <c r="AG306" i="3" l="1"/>
  <c r="AB306" i="3"/>
  <c r="AA306" i="3"/>
  <c r="AC306" i="3" l="1"/>
  <c r="AD306" i="3" s="1"/>
  <c r="AE306" i="3" s="1"/>
  <c r="AF306" i="3" s="1"/>
  <c r="Y307" i="3" s="1"/>
  <c r="AG307" i="3" l="1"/>
  <c r="AB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B313" i="3" l="1"/>
  <c r="AG313" i="3"/>
  <c r="AA313" i="3"/>
  <c r="AC313" i="3" l="1"/>
  <c r="AD313" i="3" s="1"/>
  <c r="AE313" i="3" s="1"/>
  <c r="AF313" i="3" s="1"/>
  <c r="Y314" i="3" s="1"/>
  <c r="AG314" i="3" l="1"/>
  <c r="AA314" i="3"/>
  <c r="AB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A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G323" i="3" l="1"/>
  <c r="AB323" i="3"/>
  <c r="AA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B327" i="3" l="1"/>
  <c r="AA327" i="3"/>
  <c r="AG327" i="3"/>
  <c r="AC327" i="3" l="1"/>
  <c r="AD327" i="3" s="1"/>
  <c r="AE327" i="3" s="1"/>
  <c r="AF327" i="3" s="1"/>
  <c r="Y328" i="3" s="1"/>
  <c r="AA328" i="3" l="1"/>
  <c r="AB328" i="3"/>
  <c r="AG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G331" i="3" l="1"/>
  <c r="AB331" i="3"/>
  <c r="AA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A336" i="3" l="1"/>
  <c r="AB336" i="3"/>
  <c r="AG336" i="3"/>
  <c r="AC336" i="3" l="1"/>
  <c r="AD336" i="3" s="1"/>
  <c r="AE336" i="3" s="1"/>
  <c r="AF336" i="3" s="1"/>
  <c r="Y337" i="3" s="1"/>
  <c r="AG337" i="3" l="1"/>
  <c r="AB337" i="3"/>
  <c r="AA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B339" i="3"/>
  <c r="AA339" i="3"/>
  <c r="AC339" i="3" l="1"/>
  <c r="AD339" i="3" s="1"/>
  <c r="AE339" i="3" s="1"/>
  <c r="AF339" i="3" s="1"/>
  <c r="Y340" i="3" s="1"/>
  <c r="AG340" i="3" l="1"/>
  <c r="AB340" i="3"/>
  <c r="AA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A343" i="3"/>
  <c r="AG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B345" i="3" l="1"/>
  <c r="AA345" i="3"/>
  <c r="AG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A351" i="3"/>
  <c r="AG351" i="3"/>
  <c r="AC351" i="3" l="1"/>
  <c r="AD351" i="3" s="1"/>
  <c r="AE351" i="3" s="1"/>
  <c r="AF351" i="3" s="1"/>
  <c r="Y352" i="3" s="1"/>
  <c r="AB352" i="3" l="1"/>
  <c r="AA352" i="3"/>
  <c r="AG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A354" i="3" l="1"/>
  <c r="AG354" i="3"/>
  <c r="AB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B360" i="3" l="1"/>
  <c r="AA360" i="3"/>
  <c r="AG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A367" i="3" l="1"/>
  <c r="AB367" i="3"/>
  <c r="AG367" i="3"/>
  <c r="AC367" i="3" l="1"/>
  <c r="AD367" i="3" s="1"/>
  <c r="AE367" i="3" s="1"/>
  <c r="AF367" i="3" s="1"/>
  <c r="Y368" i="3" s="1"/>
  <c r="AB368" i="3" l="1"/>
  <c r="AA368" i="3"/>
  <c r="AG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G371" i="3"/>
  <c r="AB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B376" i="3" l="1"/>
  <c r="AG376" i="3"/>
  <c r="AA376" i="3"/>
  <c r="AC376" i="3" l="1"/>
  <c r="AD376" i="3" s="1"/>
  <c r="AE376" i="3" s="1"/>
  <c r="AF376" i="3" s="1"/>
  <c r="Y377" i="3" s="1"/>
  <c r="AA377" i="3" l="1"/>
  <c r="AG377" i="3"/>
  <c r="AB377" i="3"/>
  <c r="AC377" i="3" l="1"/>
  <c r="AD377" i="3" s="1"/>
  <c r="AE377" i="3" s="1"/>
  <c r="AF377" i="3" s="1"/>
  <c r="Y378" i="3" s="1"/>
  <c r="AB378" i="3" l="1"/>
  <c r="AA378" i="3"/>
  <c r="AG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A382" i="3" l="1"/>
  <c r="AG382" i="3"/>
  <c r="AB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A384" i="3"/>
  <c r="AG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G389" i="3" l="1"/>
  <c r="AA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B392" i="3" l="1"/>
  <c r="AA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G396" i="3" l="1"/>
  <c r="AB396" i="3"/>
  <c r="AA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B400" i="3" l="1"/>
  <c r="AA400" i="3"/>
  <c r="AG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G402" i="3" l="1"/>
  <c r="AB402" i="3"/>
  <c r="AA402" i="3"/>
  <c r="AC402" i="3" l="1"/>
  <c r="AD402" i="3" s="1"/>
  <c r="AE402" i="3" s="1"/>
  <c r="AF402" i="3" s="1"/>
  <c r="Y403" i="3" s="1"/>
  <c r="AA403" i="3" l="1"/>
  <c r="AG403" i="3"/>
  <c r="AB403" i="3"/>
  <c r="AC403" i="3" l="1"/>
  <c r="AD403" i="3" s="1"/>
  <c r="AE403" i="3" s="1"/>
  <c r="AF403" i="3" s="1"/>
  <c r="Y404" i="3" s="1"/>
  <c r="AG404" i="3" l="1"/>
  <c r="AB404" i="3"/>
  <c r="AA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B408" i="3" l="1"/>
  <c r="AG408" i="3"/>
  <c r="AA408" i="3"/>
  <c r="AC408" i="3" l="1"/>
  <c r="AD408" i="3" s="1"/>
  <c r="AE408" i="3" s="1"/>
  <c r="AF408" i="3" s="1"/>
  <c r="Y409" i="3" s="1"/>
  <c r="AA409" i="3" l="1"/>
  <c r="AG409" i="3"/>
  <c r="AB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B412" i="3"/>
  <c r="AA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A414" i="3" l="1"/>
  <c r="AG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B416" i="3" l="1"/>
  <c r="AG416" i="3"/>
  <c r="AA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G420" i="3" l="1"/>
  <c r="AB420" i="3"/>
  <c r="AA420" i="3"/>
  <c r="AC420" i="3" l="1"/>
  <c r="AD420" i="3" s="1"/>
  <c r="AE420" i="3" s="1"/>
  <c r="AF420" i="3" s="1"/>
  <c r="Y421" i="3" s="1"/>
  <c r="AG421" i="3" l="1"/>
  <c r="AA421" i="3"/>
  <c r="AB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A423" i="3" l="1"/>
  <c r="AB423" i="3"/>
  <c r="AG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G428" i="3" l="1"/>
  <c r="AB428" i="3"/>
  <c r="AA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A431" i="3" l="1"/>
  <c r="AB431" i="3"/>
  <c r="AG431" i="3"/>
  <c r="AC431" i="3" l="1"/>
  <c r="AD431" i="3" s="1"/>
  <c r="AE431" i="3" s="1"/>
  <c r="AF431" i="3" s="1"/>
  <c r="Y432" i="3" s="1"/>
  <c r="AB432" i="3" l="1"/>
  <c r="AA432" i="3"/>
  <c r="AG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G436" i="3" l="1"/>
  <c r="AB436" i="3"/>
  <c r="AA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B440" i="3" l="1"/>
  <c r="AA440" i="3"/>
  <c r="AG440" i="3"/>
  <c r="AC440" i="3" l="1"/>
  <c r="AD440" i="3" s="1"/>
  <c r="AE440" i="3" s="1"/>
  <c r="AF440" i="3" s="1"/>
  <c r="Y441" i="3" s="1"/>
  <c r="AG441" i="3" l="1"/>
  <c r="AB441" i="3"/>
  <c r="AA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B443" i="3" l="1"/>
  <c r="AA443" i="3"/>
  <c r="AG443" i="3"/>
  <c r="AC443" i="3" l="1"/>
  <c r="AD443" i="3" s="1"/>
  <c r="AE443" i="3" s="1"/>
  <c r="AF443" i="3" s="1"/>
  <c r="Y444" i="3" s="1"/>
  <c r="AB444" i="3" l="1"/>
  <c r="AA444" i="3"/>
  <c r="AG444" i="3"/>
  <c r="AC444" i="3" l="1"/>
  <c r="AD444" i="3" s="1"/>
  <c r="AE444" i="3" s="1"/>
  <c r="AF444" i="3" s="1"/>
  <c r="Y445" i="3" s="1"/>
  <c r="AB445" i="3" l="1"/>
  <c r="AG445" i="3"/>
  <c r="AA445" i="3"/>
  <c r="AC445" i="3" l="1"/>
  <c r="AD445" i="3" s="1"/>
  <c r="AE445" i="3" s="1"/>
  <c r="AF445" i="3" s="1"/>
  <c r="Y446" i="3" s="1"/>
  <c r="AG446" i="3" l="1"/>
  <c r="AB446" i="3"/>
  <c r="AA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G448" i="3" l="1"/>
  <c r="AA448" i="3"/>
  <c r="AB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B451" i="3" l="1"/>
  <c r="AA451" i="3"/>
  <c r="AG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B459" i="3" l="1"/>
  <c r="AA459" i="3"/>
  <c r="AG459" i="3"/>
  <c r="AC459" i="3" l="1"/>
  <c r="AD459" i="3" s="1"/>
  <c r="AE459" i="3" s="1"/>
  <c r="AF459" i="3" s="1"/>
  <c r="Y460" i="3" s="1"/>
  <c r="AA460" i="3" l="1"/>
  <c r="AG460" i="3"/>
  <c r="AB460" i="3"/>
  <c r="AC460" i="3" l="1"/>
  <c r="AD460" i="3" s="1"/>
  <c r="AE460" i="3" s="1"/>
  <c r="AF460" i="3" s="1"/>
  <c r="Y461" i="3" s="1"/>
  <c r="AB461" i="3" l="1"/>
  <c r="AA461" i="3"/>
  <c r="AG461" i="3"/>
  <c r="AC461" i="3" l="1"/>
  <c r="AD461" i="3" s="1"/>
  <c r="AE461" i="3" s="1"/>
  <c r="AF461" i="3" s="1"/>
  <c r="Y462" i="3" s="1"/>
  <c r="AB462" i="3" l="1"/>
  <c r="AG462" i="3"/>
  <c r="AA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G464" i="3" l="1"/>
  <c r="AB464" i="3"/>
  <c r="AA464" i="3"/>
  <c r="AC464" i="3" l="1"/>
  <c r="AD464" i="3" s="1"/>
  <c r="AE464" i="3" s="1"/>
  <c r="AF464" i="3" s="1"/>
  <c r="Y465" i="3" s="1"/>
  <c r="AA465" i="3" l="1"/>
  <c r="AG465" i="3"/>
  <c r="AB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B467" i="3" l="1"/>
  <c r="AG467" i="3"/>
  <c r="AA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G469" i="3"/>
  <c r="AA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A473" i="3" l="1"/>
  <c r="AG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B475" i="3" l="1"/>
  <c r="AA475" i="3"/>
  <c r="AG475" i="3"/>
  <c r="AC475" i="3" l="1"/>
  <c r="AD475" i="3" s="1"/>
  <c r="AE475" i="3" s="1"/>
  <c r="AF475" i="3" s="1"/>
  <c r="Y476" i="3" s="1"/>
  <c r="AA476" i="3" l="1"/>
  <c r="AG476" i="3"/>
  <c r="AB476" i="3"/>
  <c r="AC476" i="3" l="1"/>
  <c r="AD476" i="3" s="1"/>
  <c r="AE476" i="3" s="1"/>
  <c r="AF476" i="3" s="1"/>
  <c r="Y477" i="3" s="1"/>
  <c r="AB477" i="3" l="1"/>
  <c r="AG477" i="3"/>
  <c r="AA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B483" i="3" l="1"/>
  <c r="AA483" i="3"/>
  <c r="AG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B485" i="3" l="1"/>
  <c r="AG485" i="3"/>
  <c r="AA485" i="3"/>
  <c r="AC485" i="3" l="1"/>
  <c r="AD485" i="3" s="1"/>
  <c r="AE485" i="3" s="1"/>
  <c r="AF485" i="3" s="1"/>
  <c r="Y486" i="3" s="1"/>
  <c r="AA486" i="3" l="1"/>
  <c r="AG486" i="3"/>
  <c r="AB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G489" i="3"/>
  <c r="AB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G491" i="3"/>
  <c r="AA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B493" i="3" l="1"/>
  <c r="AG493" i="3"/>
  <c r="AA493" i="3"/>
  <c r="AC493" i="3" l="1"/>
  <c r="AD493" i="3" s="1"/>
  <c r="AE493" i="3" s="1"/>
  <c r="AF493" i="3" s="1"/>
  <c r="Y494" i="3" s="1"/>
  <c r="AA494" i="3" l="1"/>
  <c r="AB494" i="3"/>
  <c r="AG494" i="3"/>
  <c r="AC494" i="3" l="1"/>
  <c r="AD494" i="3" s="1"/>
  <c r="AE494" i="3" s="1"/>
  <c r="AF494" i="3" s="1"/>
  <c r="Y495" i="3" s="1"/>
  <c r="AG495" i="3" l="1"/>
  <c r="AB495" i="3"/>
  <c r="AA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A499" i="3"/>
  <c r="AG499" i="3"/>
  <c r="AC499" i="3" l="1"/>
  <c r="AD499" i="3" s="1"/>
  <c r="AE499" i="3" s="1"/>
  <c r="AF499" i="3" s="1"/>
  <c r="Y500" i="3" s="1"/>
  <c r="AA500" i="3" l="1"/>
  <c r="AG500" i="3"/>
  <c r="AB500" i="3"/>
  <c r="AC500" i="3" l="1"/>
  <c r="AD500" i="3" s="1"/>
  <c r="AE500" i="3" s="1"/>
  <c r="AF500" i="3" s="1"/>
  <c r="Y501" i="3" s="1"/>
  <c r="AB501" i="3" l="1"/>
  <c r="AA501" i="3"/>
  <c r="AG501" i="3"/>
  <c r="AC501" i="3" l="1"/>
  <c r="AD501" i="3" s="1"/>
  <c r="AE501" i="3" s="1"/>
  <c r="AF501" i="3" s="1"/>
  <c r="Y502" i="3" s="1"/>
  <c r="AG502" i="3" l="1"/>
  <c r="AB502" i="3"/>
  <c r="AA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B504" i="3"/>
  <c r="AA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B509" i="3" l="1"/>
  <c r="AG509" i="3"/>
  <c r="AA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G512" i="3" l="1"/>
  <c r="AB512" i="3"/>
  <c r="AA512" i="3"/>
  <c r="AC512" i="3" l="1"/>
  <c r="AD512" i="3" s="1"/>
  <c r="AE512" i="3" s="1"/>
  <c r="AF512" i="3" s="1"/>
  <c r="Y513" i="3" s="1"/>
  <c r="AA513" i="3" l="1"/>
  <c r="AG513" i="3"/>
  <c r="AB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A516" i="3" l="1"/>
  <c r="AB516" i="3"/>
  <c r="AG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G521" i="3"/>
  <c r="AB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G523" i="3"/>
  <c r="AA523" i="3"/>
  <c r="AC523" i="3" l="1"/>
  <c r="AD523" i="3" s="1"/>
  <c r="AE523" i="3" s="1"/>
  <c r="AF523" i="3" s="1"/>
  <c r="Y524" i="3" s="1"/>
  <c r="AA524" i="3" l="1"/>
  <c r="AG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<sst xmlns="http://schemas.openxmlformats.org/spreadsheetml/2006/main" count="222" uniqueCount="158">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</sst>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6.7549999999999999</c:v>
                </c:pt>
                <c:pt idx="1">
                  <c:v>6.8250000000000002</c:v>
                </c:pt>
                <c:pt idx="2">
                  <c:v>6.8949999999999996</c:v>
                </c:pt>
                <c:pt idx="3">
                  <c:v>6.9649999999999999</c:v>
                </c:pt>
                <c:pt idx="4">
                  <c:v>7.0349999999999993</c:v>
                </c:pt>
                <c:pt idx="5">
                  <c:v>7.1049999999999995</c:v>
                </c:pt>
                <c:pt idx="6">
                  <c:v>7.1749999999999989</c:v>
                </c:pt>
                <c:pt idx="7">
                  <c:v>7.2449999999999992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77.357661308597855</c:v>
                </c:pt>
                <c:pt idx="1">
                  <c:v>80.020852550226735</c:v>
                </c:pt>
                <c:pt idx="2">
                  <c:v>82.684043791855615</c:v>
                </c:pt>
                <c:pt idx="3">
                  <c:v>85.347235033484495</c:v>
                </c:pt>
                <c:pt idx="4">
                  <c:v>88.010426275113375</c:v>
                </c:pt>
                <c:pt idx="5">
                  <c:v>90.673617516742254</c:v>
                </c:pt>
                <c:pt idx="6">
                  <c:v>93.336808758371134</c:v>
                </c:pt>
                <c:pt idx="7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2.0128535049386491E-2</c:v>
                </c:pt>
                <c:pt idx="5">
                  <c:v>0.42410929361276556</c:v>
                </c:pt>
                <c:pt idx="6">
                  <c:v>1.0614724603777848</c:v>
                </c:pt>
                <c:pt idx="7">
                  <c:v>1.8428770364496485</c:v>
                </c:pt>
                <c:pt idx="8">
                  <c:v>2.8197640334232901</c:v>
                </c:pt>
                <c:pt idx="9">
                  <c:v>4.0737261895549794</c:v>
                </c:pt>
                <c:pt idx="10">
                  <c:v>5.7447357120738936</c:v>
                </c:pt>
                <c:pt idx="11">
                  <c:v>8.1016118651468769</c:v>
                </c:pt>
                <c:pt idx="12">
                  <c:v>11.761164957485374</c:v>
                </c:pt>
                <c:pt idx="13">
                  <c:v>18.700223024651915</c:v>
                </c:pt>
                <c:pt idx="14">
                  <c:v>65.118728879700313</c:v>
                </c:pt>
                <c:pt idx="15">
                  <c:v>35.155800399933291</c:v>
                </c:pt>
                <c:pt idx="16">
                  <c:v>14.590418902112059</c:v>
                </c:pt>
                <c:pt idx="17">
                  <c:v>9.7937873079715541</c:v>
                </c:pt>
                <c:pt idx="18">
                  <c:v>7.2840399131842259</c:v>
                </c:pt>
                <c:pt idx="19">
                  <c:v>5.7073380576742672</c:v>
                </c:pt>
                <c:pt idx="20">
                  <c:v>4.6220822899260057</c:v>
                </c:pt>
                <c:pt idx="21">
                  <c:v>3.8318159970490009</c:v>
                </c:pt>
                <c:pt idx="22">
                  <c:v>3.2335278075834721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0.11682469466118732</c:v>
                </c:pt>
                <c:pt idx="80">
                  <c:v>0.52176023590461817</c:v>
                </c:pt>
                <c:pt idx="81">
                  <c:v>1.0728878220431177</c:v>
                </c:pt>
                <c:pt idx="82">
                  <c:v>1.837707073254415</c:v>
                </c:pt>
                <c:pt idx="83">
                  <c:v>2.9557662528776141</c:v>
                </c:pt>
                <c:pt idx="84">
                  <c:v>4.745884510406289</c:v>
                </c:pt>
                <c:pt idx="85">
                  <c:v>8.2249500666634212</c:v>
                </c:pt>
                <c:pt idx="86">
                  <c:v>31.951609641596164</c:v>
                </c:pt>
                <c:pt idx="87">
                  <c:v>18.436083741107147</c:v>
                </c:pt>
                <c:pt idx="88">
                  <c:v>7.8073526307877366</c:v>
                </c:pt>
                <c:pt idx="89">
                  <c:v>5.2834075028346739</c:v>
                </c:pt>
                <c:pt idx="90">
                  <c:v>3.9498625878065994</c:v>
                </c:pt>
                <c:pt idx="91">
                  <c:v>3.1063020283415823</c:v>
                </c:pt>
                <c:pt idx="92">
                  <c:v>2.5226630093910845</c:v>
                </c:pt>
                <c:pt idx="93">
                  <c:v>2.0959463592819465</c:v>
                </c:pt>
                <c:pt idx="94">
                  <c:v>1.7718412269533921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9.3292096009980702E-2</c:v>
                </c:pt>
                <c:pt idx="102">
                  <c:v>0.56293608157149955</c:v>
                </c:pt>
                <c:pt idx="103">
                  <c:v>1.1804319552860421</c:v>
                </c:pt>
                <c:pt idx="104">
                  <c:v>1.9620531749886858</c:v>
                </c:pt>
                <c:pt idx="105">
                  <c:v>2.9765591197011396</c:v>
                </c:pt>
                <c:pt idx="106">
                  <c:v>4.3417447128191506</c:v>
                </c:pt>
                <c:pt idx="107">
                  <c:v>6.283515283489467</c:v>
                </c:pt>
                <c:pt idx="108">
                  <c:v>9.3194701137253624</c:v>
                </c:pt>
                <c:pt idx="109">
                  <c:v>15.106131951360274</c:v>
                </c:pt>
                <c:pt idx="110">
                  <c:v>53.945459655404584</c:v>
                </c:pt>
                <c:pt idx="111">
                  <c:v>29.580344672445044</c:v>
                </c:pt>
                <c:pt idx="112">
                  <c:v>12.333919795970974</c:v>
                </c:pt>
                <c:pt idx="113">
                  <c:v>8.2945889798676493</c:v>
                </c:pt>
                <c:pt idx="114">
                  <c:v>6.1763430386174401</c:v>
                </c:pt>
                <c:pt idx="115">
                  <c:v>4.8434945957164421</c:v>
                </c:pt>
                <c:pt idx="116">
                  <c:v>3.9249997330492326</c:v>
                </c:pt>
                <c:pt idx="117">
                  <c:v>3.2555491158399286</c:v>
                </c:pt>
                <c:pt idx="118">
                  <c:v>2.7483517970188309</c:v>
                </c:pt>
                <c:pt idx="119">
                  <c:v>0</c:v>
                </c:pt>
                <c:pt idx="120">
                  <c:v>3.3995994563595997</c:v>
                </c:pt>
                <c:pt idx="121">
                  <c:v>10.397354936793008</c:v>
                </c:pt>
                <c:pt idx="122">
                  <c:v>16.215532039035967</c:v>
                </c:pt>
                <c:pt idx="123">
                  <c:v>21.469741532011778</c:v>
                </c:pt>
                <c:pt idx="124">
                  <c:v>26.581742638476886</c:v>
                </c:pt>
                <c:pt idx="125">
                  <c:v>31.874472979385335</c:v>
                </c:pt>
                <c:pt idx="126">
                  <c:v>37.646545927012482</c:v>
                </c:pt>
                <c:pt idx="127">
                  <c:v>44.230128361691015</c:v>
                </c:pt>
                <c:pt idx="128">
                  <c:v>52.057581244530297</c:v>
                </c:pt>
                <c:pt idx="129">
                  <c:v>61.770552303949323</c:v>
                </c:pt>
                <c:pt idx="130">
                  <c:v>74.98249801171022</c:v>
                </c:pt>
                <c:pt idx="131">
                  <c:v>93.980151053594113</c:v>
                </c:pt>
                <c:pt idx="132">
                  <c:v>123.53299000114286</c:v>
                </c:pt>
                <c:pt idx="133">
                  <c:v>180.03813182026354</c:v>
                </c:pt>
                <c:pt idx="134">
                  <c:v>565.39221693630543</c:v>
                </c:pt>
                <c:pt idx="135">
                  <c:v>288.51392121273142</c:v>
                </c:pt>
                <c:pt idx="136">
                  <c:v>118.00576066945244</c:v>
                </c:pt>
                <c:pt idx="137">
                  <c:v>78.777265416555508</c:v>
                </c:pt>
                <c:pt idx="138">
                  <c:v>58.391653100385525</c:v>
                </c:pt>
                <c:pt idx="139">
                  <c:v>45.644252894942127</c:v>
                </c:pt>
                <c:pt idx="140">
                  <c:v>36.899992791044298</c:v>
                </c:pt>
                <c:pt idx="141">
                  <c:v>30.549179695948599</c:v>
                </c:pt>
                <c:pt idx="142">
                  <c:v>25.75109578801208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5.3200007994701079E-2</c:v>
                </c:pt>
                <c:pt idx="154">
                  <c:v>0.3865363555995856</c:v>
                </c:pt>
                <c:pt idx="155">
                  <c:v>0.92869451159704974</c:v>
                </c:pt>
                <c:pt idx="156">
                  <c:v>1.8307421717290309</c:v>
                </c:pt>
                <c:pt idx="157">
                  <c:v>3.6431367256789997</c:v>
                </c:pt>
                <c:pt idx="158">
                  <c:v>16.411269718462457</c:v>
                </c:pt>
                <c:pt idx="159">
                  <c:v>10.269890810315763</c:v>
                </c:pt>
                <c:pt idx="160">
                  <c:v>4.4571459983700068</c:v>
                </c:pt>
                <c:pt idx="161">
                  <c:v>3.0463626633067067</c:v>
                </c:pt>
                <c:pt idx="162">
                  <c:v>2.2919489146759786</c:v>
                </c:pt>
                <c:pt idx="163">
                  <c:v>1.8106491193687761</c:v>
                </c:pt>
                <c:pt idx="164">
                  <c:v>1.4755097796609875</c:v>
                </c:pt>
                <c:pt idx="165">
                  <c:v>1.2292489477168516</c:v>
                </c:pt>
                <c:pt idx="166">
                  <c:v>1.0414512258380881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0.24163445819532398</c:v>
                </c:pt>
                <c:pt idx="196">
                  <c:v>1.0876270746174015</c:v>
                </c:pt>
                <c:pt idx="197">
                  <c:v>2.0797201273599741</c:v>
                </c:pt>
                <c:pt idx="198">
                  <c:v>3.2344805846831495</c:v>
                </c:pt>
                <c:pt idx="199">
                  <c:v>4.6047506612574889</c:v>
                </c:pt>
                <c:pt idx="200">
                  <c:v>6.2698357645371203</c:v>
                </c:pt>
                <c:pt idx="201">
                  <c:v>8.3558449011473357</c:v>
                </c:pt>
                <c:pt idx="202">
                  <c:v>11.079699626738002</c:v>
                </c:pt>
                <c:pt idx="203">
                  <c:v>14.859169933157085</c:v>
                </c:pt>
                <c:pt idx="204">
                  <c:v>20.655593404831794</c:v>
                </c:pt>
                <c:pt idx="205">
                  <c:v>31.558981412990708</c:v>
                </c:pt>
                <c:pt idx="206">
                  <c:v>104.29753163506523</c:v>
                </c:pt>
                <c:pt idx="207">
                  <c:v>54.526296931198196</c:v>
                </c:pt>
                <c:pt idx="208">
                  <c:v>22.417385670254166</c:v>
                </c:pt>
                <c:pt idx="209">
                  <c:v>14.991560174803965</c:v>
                </c:pt>
                <c:pt idx="210">
                  <c:v>11.132890627749111</c:v>
                </c:pt>
                <c:pt idx="211">
                  <c:v>8.7243983847555597</c:v>
                </c:pt>
                <c:pt idx="212">
                  <c:v>7.0666219240705033</c:v>
                </c:pt>
                <c:pt idx="213">
                  <c:v>5.8593225603559826</c:v>
                </c:pt>
                <c:pt idx="214">
                  <c:v>4.9451868954656533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7.018615609220535</c:v>
                </c:pt>
                <c:pt idx="1">
                  <c:v>7.018615609220535</c:v>
                </c:pt>
                <c:pt idx="2">
                  <c:v>7.018615609220535</c:v>
                </c:pt>
                <c:pt idx="3">
                  <c:v>7.018615609220535</c:v>
                </c:pt>
                <c:pt idx="4">
                  <c:v>7.018615609220535</c:v>
                </c:pt>
                <c:pt idx="5">
                  <c:v>7.018615609220535</c:v>
                </c:pt>
                <c:pt idx="6">
                  <c:v>7.018615609220535</c:v>
                </c:pt>
                <c:pt idx="7">
                  <c:v>7.018615609220535</c:v>
                </c:pt>
                <c:pt idx="8">
                  <c:v>7.018615609220535</c:v>
                </c:pt>
                <c:pt idx="9">
                  <c:v>7.018615609220535</c:v>
                </c:pt>
                <c:pt idx="10">
                  <c:v>7.018615609220535</c:v>
                </c:pt>
                <c:pt idx="11">
                  <c:v>7.018615609220535</c:v>
                </c:pt>
                <c:pt idx="12">
                  <c:v>7.0189592872608966</c:v>
                </c:pt>
                <c:pt idx="13">
                  <c:v>7.0204641788455282</c:v>
                </c:pt>
                <c:pt idx="14">
                  <c:v>7.0241706336093843</c:v>
                </c:pt>
                <c:pt idx="15">
                  <c:v>7.0424487621384078</c:v>
                </c:pt>
                <c:pt idx="16">
                  <c:v>7.0512070716226791</c:v>
                </c:pt>
                <c:pt idx="17">
                  <c:v>7.0535451956869686</c:v>
                </c:pt>
                <c:pt idx="18">
                  <c:v>7.0543950227204526</c:v>
                </c:pt>
                <c:pt idx="19">
                  <c:v>7.0544662421339286</c:v>
                </c:pt>
                <c:pt idx="20">
                  <c:v>7.0540484593607973</c:v>
                </c:pt>
                <c:pt idx="21">
                  <c:v>7.0532942374670311</c:v>
                </c:pt>
                <c:pt idx="22">
                  <c:v>7.0522951654199977</c:v>
                </c:pt>
                <c:pt idx="23">
                  <c:v>7.0511108570259591</c:v>
                </c:pt>
                <c:pt idx="24">
                  <c:v>7.0489195343911284</c:v>
                </c:pt>
                <c:pt idx="25">
                  <c:v>7.0467234523253053</c:v>
                </c:pt>
                <c:pt idx="26">
                  <c:v>7.0445280544461024</c:v>
                </c:pt>
                <c:pt idx="27">
                  <c:v>7.0423272691562637</c:v>
                </c:pt>
                <c:pt idx="28">
                  <c:v>7.0401231620048614</c:v>
                </c:pt>
                <c:pt idx="29">
                  <c:v>7.0379197446947783</c:v>
                </c:pt>
                <c:pt idx="30">
                  <c:v>7.0357093057319151</c:v>
                </c:pt>
                <c:pt idx="31">
                  <c:v>7.0334971230201662</c:v>
                </c:pt>
                <c:pt idx="32">
                  <c:v>7.0312856358676186</c:v>
                </c:pt>
                <c:pt idx="33">
                  <c:v>7.0290653490094286</c:v>
                </c:pt>
                <c:pt idx="34">
                  <c:v>7.0268450398486824</c:v>
                </c:pt>
                <c:pt idx="35">
                  <c:v>7.0246242942574977</c:v>
                </c:pt>
                <c:pt idx="36">
                  <c:v>7.0223950999287901</c:v>
                </c:pt>
                <c:pt idx="37">
                  <c:v>7.020166613012627</c:v>
                </c:pt>
                <c:pt idx="38">
                  <c:v>7.018615609220535</c:v>
                </c:pt>
                <c:pt idx="39">
                  <c:v>7.018615609220535</c:v>
                </c:pt>
                <c:pt idx="40">
                  <c:v>7.018615609220535</c:v>
                </c:pt>
                <c:pt idx="41">
                  <c:v>7.018615609220535</c:v>
                </c:pt>
                <c:pt idx="42">
                  <c:v>7.018615609220535</c:v>
                </c:pt>
                <c:pt idx="43">
                  <c:v>7.018615609220535</c:v>
                </c:pt>
                <c:pt idx="44">
                  <c:v>7.018615609220535</c:v>
                </c:pt>
                <c:pt idx="45">
                  <c:v>7.018615609220535</c:v>
                </c:pt>
                <c:pt idx="46">
                  <c:v>7.018615609220535</c:v>
                </c:pt>
                <c:pt idx="47">
                  <c:v>7.018615609220535</c:v>
                </c:pt>
                <c:pt idx="48">
                  <c:v>7.018615609220535</c:v>
                </c:pt>
                <c:pt idx="49">
                  <c:v>7.018615609220535</c:v>
                </c:pt>
                <c:pt idx="50">
                  <c:v>7.018615609220535</c:v>
                </c:pt>
                <c:pt idx="51">
                  <c:v>7.018615609220535</c:v>
                </c:pt>
                <c:pt idx="52">
                  <c:v>7.018615609220535</c:v>
                </c:pt>
                <c:pt idx="53">
                  <c:v>7.018615609220535</c:v>
                </c:pt>
                <c:pt idx="54">
                  <c:v>7.018615609220535</c:v>
                </c:pt>
                <c:pt idx="55">
                  <c:v>7.018615609220535</c:v>
                </c:pt>
                <c:pt idx="56">
                  <c:v>7.018615609220535</c:v>
                </c:pt>
                <c:pt idx="57">
                  <c:v>7.018615609220535</c:v>
                </c:pt>
                <c:pt idx="58">
                  <c:v>7.018615609220535</c:v>
                </c:pt>
                <c:pt idx="59">
                  <c:v>7.018615609220535</c:v>
                </c:pt>
                <c:pt idx="60">
                  <c:v>7.018615609220535</c:v>
                </c:pt>
                <c:pt idx="61">
                  <c:v>7.018615609220535</c:v>
                </c:pt>
                <c:pt idx="62">
                  <c:v>7.018615609220535</c:v>
                </c:pt>
                <c:pt idx="63">
                  <c:v>7.018615609220535</c:v>
                </c:pt>
                <c:pt idx="64">
                  <c:v>7.018615609220535</c:v>
                </c:pt>
                <c:pt idx="65">
                  <c:v>7.018615609220535</c:v>
                </c:pt>
                <c:pt idx="66">
                  <c:v>7.018615609220535</c:v>
                </c:pt>
                <c:pt idx="67">
                  <c:v>7.018615609220535</c:v>
                </c:pt>
                <c:pt idx="68">
                  <c:v>7.018615609220535</c:v>
                </c:pt>
                <c:pt idx="69">
                  <c:v>7.018615609220535</c:v>
                </c:pt>
                <c:pt idx="70">
                  <c:v>7.018615609220535</c:v>
                </c:pt>
                <c:pt idx="71">
                  <c:v>7.018615609220535</c:v>
                </c:pt>
                <c:pt idx="72">
                  <c:v>7.018615609220535</c:v>
                </c:pt>
                <c:pt idx="73">
                  <c:v>7.018615609220535</c:v>
                </c:pt>
                <c:pt idx="74">
                  <c:v>7.018615609220535</c:v>
                </c:pt>
                <c:pt idx="75">
                  <c:v>7.018615609220535</c:v>
                </c:pt>
                <c:pt idx="76">
                  <c:v>7.018615609220535</c:v>
                </c:pt>
                <c:pt idx="77">
                  <c:v>7.018615609220535</c:v>
                </c:pt>
                <c:pt idx="78">
                  <c:v>7.018615609220535</c:v>
                </c:pt>
                <c:pt idx="79">
                  <c:v>7.018615609220535</c:v>
                </c:pt>
                <c:pt idx="80">
                  <c:v>7.018615609220535</c:v>
                </c:pt>
                <c:pt idx="81">
                  <c:v>7.018615609220535</c:v>
                </c:pt>
                <c:pt idx="82">
                  <c:v>7.018615609220535</c:v>
                </c:pt>
                <c:pt idx="83">
                  <c:v>7.018615609220535</c:v>
                </c:pt>
                <c:pt idx="84">
                  <c:v>7.018615609220535</c:v>
                </c:pt>
                <c:pt idx="85">
                  <c:v>7.018615609220535</c:v>
                </c:pt>
                <c:pt idx="86">
                  <c:v>7.0189984274067339</c:v>
                </c:pt>
                <c:pt idx="87">
                  <c:v>7.0269011272513664</c:v>
                </c:pt>
                <c:pt idx="88">
                  <c:v>7.0305050079120779</c:v>
                </c:pt>
                <c:pt idx="89">
                  <c:v>7.0307503950023849</c:v>
                </c:pt>
                <c:pt idx="90">
                  <c:v>7.0301984522848535</c:v>
                </c:pt>
                <c:pt idx="91">
                  <c:v>7.0292254498160336</c:v>
                </c:pt>
                <c:pt idx="92">
                  <c:v>7.0279862946258165</c:v>
                </c:pt>
                <c:pt idx="93">
                  <c:v>7.0265631736181646</c:v>
                </c:pt>
                <c:pt idx="94">
                  <c:v>7.0250057128268031</c:v>
                </c:pt>
                <c:pt idx="95">
                  <c:v>7.0233392990541894</c:v>
                </c:pt>
                <c:pt idx="96">
                  <c:v>7.021110512505869</c:v>
                </c:pt>
                <c:pt idx="97">
                  <c:v>7.0188824332406892</c:v>
                </c:pt>
                <c:pt idx="98">
                  <c:v>7.018615609220535</c:v>
                </c:pt>
                <c:pt idx="99">
                  <c:v>7.018615609220535</c:v>
                </c:pt>
                <c:pt idx="100">
                  <c:v>7.018615609220535</c:v>
                </c:pt>
                <c:pt idx="101">
                  <c:v>7.018615609220535</c:v>
                </c:pt>
                <c:pt idx="102">
                  <c:v>7.018615609220535</c:v>
                </c:pt>
                <c:pt idx="103">
                  <c:v>7.018615609220535</c:v>
                </c:pt>
                <c:pt idx="104">
                  <c:v>7.018615609220535</c:v>
                </c:pt>
                <c:pt idx="105">
                  <c:v>7.018615609220535</c:v>
                </c:pt>
                <c:pt idx="106">
                  <c:v>7.018615609220535</c:v>
                </c:pt>
                <c:pt idx="107">
                  <c:v>7.018615609220535</c:v>
                </c:pt>
                <c:pt idx="108">
                  <c:v>7.018615609220535</c:v>
                </c:pt>
                <c:pt idx="109">
                  <c:v>7.0193457624070641</c:v>
                </c:pt>
                <c:pt idx="110">
                  <c:v>7.0219120231997767</c:v>
                </c:pt>
                <c:pt idx="111">
                  <c:v>7.0367218178117055</c:v>
                </c:pt>
                <c:pt idx="112">
                  <c:v>7.0437800106864819</c:v>
                </c:pt>
                <c:pt idx="113">
                  <c:v>7.0454281471209352</c:v>
                </c:pt>
                <c:pt idx="114">
                  <c:v>7.0458173216162239</c:v>
                </c:pt>
                <c:pt idx="115">
                  <c:v>7.0455464379906871</c:v>
                </c:pt>
                <c:pt idx="116">
                  <c:v>7.0448603914930308</c:v>
                </c:pt>
                <c:pt idx="117">
                  <c:v>7.0438884028064743</c:v>
                </c:pt>
                <c:pt idx="118">
                  <c:v>7.0427038013116681</c:v>
                </c:pt>
                <c:pt idx="119">
                  <c:v>7.0413597552880249</c:v>
                </c:pt>
                <c:pt idx="120">
                  <c:v>7.0391559509490529</c:v>
                </c:pt>
                <c:pt idx="121">
                  <c:v>7.0380168427833771</c:v>
                </c:pt>
                <c:pt idx="122">
                  <c:v>7.0390682482114393</c:v>
                </c:pt>
                <c:pt idx="123">
                  <c:v>7.0419402972788729</c:v>
                </c:pt>
                <c:pt idx="124">
                  <c:v>7.0464430997856669</c:v>
                </c:pt>
                <c:pt idx="125">
                  <c:v>7.0525174116013973</c:v>
                </c:pt>
                <c:pt idx="126">
                  <c:v>7.0601971218519477</c:v>
                </c:pt>
                <c:pt idx="127">
                  <c:v>7.0696033001595051</c:v>
                </c:pt>
                <c:pt idx="128">
                  <c:v>7.0809450881792557</c:v>
                </c:pt>
                <c:pt idx="129">
                  <c:v>7.0945487156608982</c:v>
                </c:pt>
                <c:pt idx="130">
                  <c:v>7.1109099712321671</c:v>
                </c:pt>
                <c:pt idx="131">
                  <c:v>7.1309645632611662</c:v>
                </c:pt>
                <c:pt idx="132">
                  <c:v>7.1562230345865459</c:v>
                </c:pt>
                <c:pt idx="133">
                  <c:v>7.1893966045601481</c:v>
                </c:pt>
                <c:pt idx="134">
                  <c:v>7.2373374809130837</c:v>
                </c:pt>
                <c:pt idx="135">
                  <c:v>7.3827052501931165</c:v>
                </c:pt>
                <c:pt idx="136">
                  <c:v>7.4512454998906437</c:v>
                </c:pt>
                <c:pt idx="137">
                  <c:v>0.36922162388798652</c:v>
                </c:pt>
                <c:pt idx="138">
                  <c:v>0.37369596465408605</c:v>
                </c:pt>
                <c:pt idx="139">
                  <c:v>0.37698830187735022</c:v>
                </c:pt>
                <c:pt idx="140">
                  <c:v>0.37954581354117545</c:v>
                </c:pt>
                <c:pt idx="141">
                  <c:v>0.38160296867473165</c:v>
                </c:pt>
                <c:pt idx="142">
                  <c:v>0.38329765176419184</c:v>
                </c:pt>
                <c:pt idx="143">
                  <c:v>0.38471935064225504</c:v>
                </c:pt>
                <c:pt idx="144">
                  <c:v>0.38469779293963668</c:v>
                </c:pt>
                <c:pt idx="145">
                  <c:v>0.38467623644500171</c:v>
                </c:pt>
                <c:pt idx="146">
                  <c:v>0.38465468115828227</c:v>
                </c:pt>
                <c:pt idx="147">
                  <c:v>0.38463312707941077</c:v>
                </c:pt>
                <c:pt idx="148">
                  <c:v>0.38461157420831948</c:v>
                </c:pt>
                <c:pt idx="149">
                  <c:v>0.38459002254494068</c:v>
                </c:pt>
                <c:pt idx="150">
                  <c:v>0.38456847208920686</c:v>
                </c:pt>
                <c:pt idx="151">
                  <c:v>0.38454692284105019</c:v>
                </c:pt>
                <c:pt idx="152">
                  <c:v>0.384525374800403</c:v>
                </c:pt>
                <c:pt idx="153">
                  <c:v>0.38450382796719773</c:v>
                </c:pt>
                <c:pt idx="154">
                  <c:v>0.38448526339742667</c:v>
                </c:pt>
                <c:pt idx="155">
                  <c:v>0.38448537833013197</c:v>
                </c:pt>
                <c:pt idx="156">
                  <c:v>0.38451587302356888</c:v>
                </c:pt>
                <c:pt idx="157">
                  <c:v>0.38459691214056202</c:v>
                </c:pt>
                <c:pt idx="158">
                  <c:v>0.38477950402774636</c:v>
                </c:pt>
                <c:pt idx="159">
                  <c:v>0.38567602153436459</c:v>
                </c:pt>
                <c:pt idx="160">
                  <c:v>0.38622863674981678</c:v>
                </c:pt>
                <c:pt idx="161">
                  <c:v>0.38645623711291621</c:v>
                </c:pt>
                <c:pt idx="162">
                  <c:v>0.38660494945822682</c:v>
                </c:pt>
                <c:pt idx="163">
                  <c:v>0.38671124286112002</c:v>
                </c:pt>
                <c:pt idx="164">
                  <c:v>0.38679067502514058</c:v>
                </c:pt>
                <c:pt idx="165">
                  <c:v>0.38685140753034208</c:v>
                </c:pt>
                <c:pt idx="166">
                  <c:v>0.38689839936944298</c:v>
                </c:pt>
                <c:pt idx="167">
                  <c:v>0.38693491258278606</c:v>
                </c:pt>
                <c:pt idx="168">
                  <c:v>7.5495418038791815</c:v>
                </c:pt>
                <c:pt idx="169">
                  <c:v>7.5478386098714427</c:v>
                </c:pt>
                <c:pt idx="170">
                  <c:v>7.5461312405532404</c:v>
                </c:pt>
                <c:pt idx="171">
                  <c:v>7.5444242574528868</c:v>
                </c:pt>
                <c:pt idx="172">
                  <c:v>7.5427176604830173</c:v>
                </c:pt>
                <c:pt idx="173">
                  <c:v>7.5410085291794235</c:v>
                </c:pt>
                <c:pt idx="174">
                  <c:v>7.5392963838131735</c:v>
                </c:pt>
                <c:pt idx="175">
                  <c:v>7.5375846271803058</c:v>
                </c:pt>
                <c:pt idx="176">
                  <c:v>7.5358732591925612</c:v>
                </c:pt>
                <c:pt idx="177">
                  <c:v>7.5341580751808683</c:v>
                </c:pt>
                <c:pt idx="178">
                  <c:v>7.5324411306757701</c:v>
                </c:pt>
                <c:pt idx="179">
                  <c:v>7.5307245774417861</c:v>
                </c:pt>
                <c:pt idx="180">
                  <c:v>7.5290084153897521</c:v>
                </c:pt>
                <c:pt idx="181">
                  <c:v>7.5272870615826157</c:v>
                </c:pt>
                <c:pt idx="182">
                  <c:v>7.525565294708974</c:v>
                </c:pt>
                <c:pt idx="183">
                  <c:v>7.5238439216666215</c:v>
                </c:pt>
                <c:pt idx="184">
                  <c:v>7.522122309196444</c:v>
                </c:pt>
                <c:pt idx="185">
                  <c:v>7.5203953000796586</c:v>
                </c:pt>
                <c:pt idx="186">
                  <c:v>7.5186686874680575</c:v>
                </c:pt>
                <c:pt idx="187">
                  <c:v>7.5169424712706059</c:v>
                </c:pt>
                <c:pt idx="188">
                  <c:v>7.5152144813565025</c:v>
                </c:pt>
                <c:pt idx="189">
                  <c:v>7.5134826003850312</c:v>
                </c:pt>
                <c:pt idx="190">
                  <c:v>7.5117511185254831</c:v>
                </c:pt>
                <c:pt idx="191">
                  <c:v>7.5100200356858817</c:v>
                </c:pt>
                <c:pt idx="192">
                  <c:v>7.5082855468346867</c:v>
                </c:pt>
                <c:pt idx="193">
                  <c:v>7.5065487703338976</c:v>
                </c:pt>
                <c:pt idx="194">
                  <c:v>7.5048123955749704</c:v>
                </c:pt>
                <c:pt idx="195">
                  <c:v>7.503076422464976</c:v>
                </c:pt>
                <c:pt idx="196">
                  <c:v>7.5013914155598549</c:v>
                </c:pt>
                <c:pt idx="197">
                  <c:v>7.4999022371330648</c:v>
                </c:pt>
                <c:pt idx="198">
                  <c:v>7.4986437533725026</c:v>
                </c:pt>
                <c:pt idx="199">
                  <c:v>7.4976536796090212</c:v>
                </c:pt>
                <c:pt idx="200">
                  <c:v>7.4969819915742386</c:v>
                </c:pt>
                <c:pt idx="201">
                  <c:v>7.4966970669043134</c:v>
                </c:pt>
                <c:pt idx="202">
                  <c:v>7.4968965479504144</c:v>
                </c:pt>
                <c:pt idx="203">
                  <c:v>7.4977284202751129</c:v>
                </c:pt>
                <c:pt idx="204">
                  <c:v>7.499437634912308</c:v>
                </c:pt>
                <c:pt idx="205">
                  <c:v>7.502492293972197</c:v>
                </c:pt>
                <c:pt idx="206">
                  <c:v>7.5080581156440056</c:v>
                </c:pt>
                <c:pt idx="207">
                  <c:v>7.5302781899719999</c:v>
                </c:pt>
                <c:pt idx="208">
                  <c:v>7.5409669447572325</c:v>
                </c:pt>
                <c:pt idx="209">
                  <c:v>7.5443351589453647</c:v>
                </c:pt>
                <c:pt idx="210">
                  <c:v>7.5460197688257598</c:v>
                </c:pt>
                <c:pt idx="211">
                  <c:v>7.5468311419312828</c:v>
                </c:pt>
                <c:pt idx="212">
                  <c:v>7.5470975151653228</c:v>
                </c:pt>
                <c:pt idx="213">
                  <c:v>7.5469888285167626</c:v>
                </c:pt>
                <c:pt idx="214">
                  <c:v>7.5466070676240671</c:v>
                </c:pt>
                <c:pt idx="215">
                  <c:v>7.5460186097601323</c:v>
                </c:pt>
                <c:pt idx="216">
                  <c:v>7.5443116521375844</c:v>
                </c:pt>
                <c:pt idx="217">
                  <c:v>7.5426050806397562</c:v>
                </c:pt>
                <c:pt idx="218">
                  <c:v>7.5408955577166887</c:v>
                </c:pt>
                <c:pt idx="219">
                  <c:v>7.5391834380000002</c:v>
                </c:pt>
                <c:pt idx="220">
                  <c:v>7.5374717070108712</c:v>
                </c:pt>
                <c:pt idx="221">
                  <c:v>7.5357603646610425</c:v>
                </c:pt>
                <c:pt idx="222">
                  <c:v>7.5340447870439968</c:v>
                </c:pt>
                <c:pt idx="223">
                  <c:v>7.5323278683559085</c:v>
                </c:pt>
                <c:pt idx="224">
                  <c:v>7.5306113409330528</c:v>
                </c:pt>
                <c:pt idx="225">
                  <c:v>7.5288952046862647</c:v>
                </c:pt>
                <c:pt idx="226">
                  <c:v>7.5271734552182084</c:v>
                </c:pt>
                <c:pt idx="227">
                  <c:v>7.5254517143305124</c:v>
                </c:pt>
                <c:pt idx="228">
                  <c:v>7.5237303672681621</c:v>
                </c:pt>
                <c:pt idx="229">
                  <c:v>7.5220083568778247</c:v>
                </c:pt>
                <c:pt idx="230">
                  <c:v>7.5202813739234289</c:v>
                </c:pt>
                <c:pt idx="231">
                  <c:v>7.5185547874682106</c:v>
                </c:pt>
                <c:pt idx="232">
                  <c:v>7.5168285974211368</c:v>
                </c:pt>
                <c:pt idx="233">
                  <c:v>7.5151002074987909</c:v>
                </c:pt>
                <c:pt idx="234">
                  <c:v>7.5133683528617272</c:v>
                </c:pt>
                <c:pt idx="235">
                  <c:v>7.5116368973305176</c:v>
                </c:pt>
                <c:pt idx="236">
                  <c:v>7.5099058408131878</c:v>
                </c:pt>
                <c:pt idx="237">
                  <c:v>7.5081709499491396</c:v>
                </c:pt>
                <c:pt idx="238">
                  <c:v>7.5064341999562902</c:v>
                </c:pt>
                <c:pt idx="239">
                  <c:v>7.5046978516991709</c:v>
                </c:pt>
                <c:pt idx="240">
                  <c:v>7.5029619050848542</c:v>
                </c:pt>
                <c:pt idx="241">
                  <c:v>7.5012203902064218</c:v>
                </c:pt>
                <c:pt idx="242">
                  <c:v>7.4994787210421245</c:v>
                </c:pt>
                <c:pt idx="243">
                  <c:v>7.4977374562668881</c:v>
                </c:pt>
                <c:pt idx="244">
                  <c:v>7.495995351501632</c:v>
                </c:pt>
                <c:pt idx="245">
                  <c:v>7.4942483320458582</c:v>
                </c:pt>
                <c:pt idx="246">
                  <c:v>7.4925017197510861</c:v>
                </c:pt>
                <c:pt idx="247">
                  <c:v>7.4907555145224229</c:v>
                </c:pt>
                <c:pt idx="248">
                  <c:v>7.4890065665513106</c:v>
                </c:pt>
                <c:pt idx="249">
                  <c:v>7.4872545771598045</c:v>
                </c:pt>
                <c:pt idx="250">
                  <c:v>7.4855029976313157</c:v>
                </c:pt>
                <c:pt idx="251">
                  <c:v>7.4837518278699608</c:v>
                </c:pt>
                <c:pt idx="252">
                  <c:v>7.4819959091634125</c:v>
                </c:pt>
                <c:pt idx="253">
                  <c:v>7.4802389255635013</c:v>
                </c:pt>
                <c:pt idx="254">
                  <c:v>7.47848235455288</c:v>
                </c:pt>
                <c:pt idx="255">
                  <c:v>7.4767255946607181</c:v>
                </c:pt>
                <c:pt idx="256">
                  <c:v>7.4749631769955007</c:v>
                </c:pt>
                <c:pt idx="257">
                  <c:v>7.4732011747682963</c:v>
                </c:pt>
                <c:pt idx="258">
                  <c:v>7.4714395878811777</c:v>
                </c:pt>
                <c:pt idx="259">
                  <c:v>7.469675629143012</c:v>
                </c:pt>
                <c:pt idx="260">
                  <c:v>7.4679081655079163</c:v>
                </c:pt>
                <c:pt idx="261">
                  <c:v>7.4661411200874603</c:v>
                </c:pt>
                <c:pt idx="262">
                  <c:v>7.4643744927826861</c:v>
                </c:pt>
                <c:pt idx="263">
                  <c:v>7.462603202720949</c:v>
                </c:pt>
                <c:pt idx="264">
                  <c:v>7.460830668376901</c:v>
                </c:pt>
                <c:pt idx="265">
                  <c:v>7.4590585550492081</c:v>
                </c:pt>
                <c:pt idx="266">
                  <c:v>7.4572861606476257</c:v>
                </c:pt>
                <c:pt idx="267">
                  <c:v>7.4555081067619131</c:v>
                </c:pt>
                <c:pt idx="268">
                  <c:v>7.4537304768207227</c:v>
                </c:pt>
                <c:pt idx="269">
                  <c:v>7.4519532707229734</c:v>
                </c:pt>
                <c:pt idx="270">
                  <c:v>7.4501733076292007</c:v>
                </c:pt>
                <c:pt idx="271">
                  <c:v>7.4483901302543947</c:v>
                </c:pt>
                <c:pt idx="272">
                  <c:v>7.4466073796779222</c:v>
                </c:pt>
                <c:pt idx="273">
                  <c:v>7.4448250557976294</c:v>
                </c:pt>
                <c:pt idx="274">
                  <c:v>7.4430373865549022</c:v>
                </c:pt>
                <c:pt idx="275">
                  <c:v>7.4412490604759522</c:v>
                </c:pt>
                <c:pt idx="276">
                  <c:v>7.4394611640751025</c:v>
                </c:pt>
                <c:pt idx="277">
                  <c:v>7.4376721149155163</c:v>
                </c:pt>
                <c:pt idx="278">
                  <c:v>7.4358781820768929</c:v>
                </c:pt>
                <c:pt idx="279">
                  <c:v>7.4340846819267474</c:v>
                </c:pt>
                <c:pt idx="280">
                  <c:v>7.4322916143607189</c:v>
                </c:pt>
                <c:pt idx="281">
                  <c:v>7.4304946120422253</c:v>
                </c:pt>
                <c:pt idx="282">
                  <c:v>7.4286954766787687</c:v>
                </c:pt>
                <c:pt idx="283">
                  <c:v>7.4268967769374639</c:v>
                </c:pt>
                <c:pt idx="284">
                  <c:v>7.4250982166162043</c:v>
                </c:pt>
                <c:pt idx="285">
                  <c:v>7.4232934143379223</c:v>
                </c:pt>
                <c:pt idx="286">
                  <c:v>7.4214890507489581</c:v>
                </c:pt>
                <c:pt idx="287">
                  <c:v>7.4196851257426788</c:v>
                </c:pt>
                <c:pt idx="288">
                  <c:v>7.4178783588534793</c:v>
                </c:pt>
                <c:pt idx="289">
                  <c:v>7.416068299505258</c:v>
                </c:pt>
                <c:pt idx="290">
                  <c:v>7.4142586818351948</c:v>
                </c:pt>
                <c:pt idx="291">
                  <c:v>7.4124495057355135</c:v>
                </c:pt>
                <c:pt idx="292">
                  <c:v>7.410634385982366</c:v>
                </c:pt>
                <c:pt idx="293">
                  <c:v>7.4088190435251624</c:v>
                </c:pt>
                <c:pt idx="294">
                  <c:v>7.4070041457624436</c:v>
                </c:pt>
                <c:pt idx="295">
                  <c:v>7.4051871706907502</c:v>
                </c:pt>
                <c:pt idx="296">
                  <c:v>7.4033660710797706</c:v>
                </c:pt>
                <c:pt idx="297">
                  <c:v>7.4015454193175367</c:v>
                </c:pt>
                <c:pt idx="298">
                  <c:v>7.3997252152939144</c:v>
                </c:pt>
                <c:pt idx="299">
                  <c:v>7.3978996235869365</c:v>
                </c:pt>
                <c:pt idx="300">
                  <c:v>7.3960731852434369</c:v>
                </c:pt>
                <c:pt idx="301">
                  <c:v>7.3942471978221178</c:v>
                </c:pt>
                <c:pt idx="302">
                  <c:v>7.3924195581563588</c:v>
                </c:pt>
                <c:pt idx="303">
                  <c:v>7.3905873004023874</c:v>
                </c:pt>
                <c:pt idx="304">
                  <c:v>7.3887554967850413</c:v>
                </c:pt>
                <c:pt idx="305">
                  <c:v>7.3869241471917615</c:v>
                </c:pt>
                <c:pt idx="306">
                  <c:v>7.3850876201731115</c:v>
                </c:pt>
                <c:pt idx="307">
                  <c:v>7.3832499673119925</c:v>
                </c:pt>
                <c:pt idx="308">
                  <c:v>7.3814127717193871</c:v>
                </c:pt>
                <c:pt idx="309">
                  <c:v>7.3795739980773529</c:v>
                </c:pt>
                <c:pt idx="310">
                  <c:v>7.3777304626730302</c:v>
                </c:pt>
                <c:pt idx="311">
                  <c:v>7.3758873878132851</c:v>
                </c:pt>
                <c:pt idx="312">
                  <c:v>7.3740447733830665</c:v>
                </c:pt>
                <c:pt idx="313">
                  <c:v>7.3721968345178865</c:v>
                </c:pt>
                <c:pt idx="314">
                  <c:v>7.3703478468695334</c:v>
                </c:pt>
                <c:pt idx="315">
                  <c:v>7.3684993229574856</c:v>
                </c:pt>
                <c:pt idx="316">
                  <c:v>7.366648932584754</c:v>
                </c:pt>
                <c:pt idx="317">
                  <c:v>7.3647939983703647</c:v>
                </c:pt>
                <c:pt idx="318">
                  <c:v>7.3629395312314356</c:v>
                </c:pt>
                <c:pt idx="319">
                  <c:v>7.3610855310503558</c:v>
                </c:pt>
                <c:pt idx="320">
                  <c:v>7.3592256902181274</c:v>
                </c:pt>
                <c:pt idx="321">
                  <c:v>7.3573652458492766</c:v>
                </c:pt>
                <c:pt idx="322">
                  <c:v>7.3555052718088803</c:v>
                </c:pt>
                <c:pt idx="323">
                  <c:v>7.3536427681630823</c:v>
                </c:pt>
                <c:pt idx="324">
                  <c:v>7.3517763123009825</c:v>
                </c:pt>
                <c:pt idx="325">
                  <c:v>7.3499103301710997</c:v>
                </c:pt>
                <c:pt idx="326">
                  <c:v>7.3480448216531924</c:v>
                </c:pt>
                <c:pt idx="327">
                  <c:v>7.3461725747246378</c:v>
                </c:pt>
                <c:pt idx="328">
                  <c:v>7.3443005500126795</c:v>
                </c:pt>
                <c:pt idx="329">
                  <c:v>7.3424290023486636</c:v>
                </c:pt>
                <c:pt idx="330">
                  <c:v>7.3405538747461279</c:v>
                </c:pt>
                <c:pt idx="331">
                  <c:v>7.338675772694824</c:v>
                </c:pt>
                <c:pt idx="332">
                  <c:v>7.3367981511613909</c:v>
                </c:pt>
                <c:pt idx="333">
                  <c:v>7.3349200528373544</c:v>
                </c:pt>
                <c:pt idx="334">
                  <c:v>7.3330358384221066</c:v>
                </c:pt>
                <c:pt idx="335">
                  <c:v>7.3311521080290349</c:v>
                </c:pt>
                <c:pt idx="336">
                  <c:v>7.3292688615338015</c:v>
                </c:pt>
                <c:pt idx="337">
                  <c:v>7.3273805848379245</c:v>
                </c:pt>
                <c:pt idx="338">
                  <c:v>7.3254907103257763</c:v>
                </c:pt>
                <c:pt idx="339">
                  <c:v>7.3236013232491626</c:v>
                </c:pt>
                <c:pt idx="340">
                  <c:v>7.3217098478963738</c:v>
                </c:pt>
                <c:pt idx="341">
                  <c:v>7.3198137937339238</c:v>
                </c:pt>
                <c:pt idx="342">
                  <c:v>7.3179182305799211</c:v>
                </c:pt>
                <c:pt idx="343">
                  <c:v>7.3160231583072139</c:v>
                </c:pt>
                <c:pt idx="344">
                  <c:v>7.3141211920816742</c:v>
                </c:pt>
                <c:pt idx="345">
                  <c:v>7.3122194170803692</c:v>
                </c:pt>
                <c:pt idx="346">
                  <c:v>7.3103181365674743</c:v>
                </c:pt>
                <c:pt idx="347">
                  <c:v>7.3084127367624445</c:v>
                </c:pt>
                <c:pt idx="348">
                  <c:v>7.3065047138675814</c:v>
                </c:pt>
                <c:pt idx="349">
                  <c:v>7.3045971891043227</c:v>
                </c:pt>
                <c:pt idx="350">
                  <c:v>7.3026882576679446</c:v>
                </c:pt>
                <c:pt idx="351">
                  <c:v>7.3007739505542162</c:v>
                </c:pt>
                <c:pt idx="352">
                  <c:v>7.2988601452518198</c:v>
                </c:pt>
                <c:pt idx="353">
                  <c:v>7.2969468416292127</c:v>
                </c:pt>
                <c:pt idx="354">
                  <c:v>7.2950269543642241</c:v>
                </c:pt>
                <c:pt idx="355">
                  <c:v>7.293106831952807</c:v>
                </c:pt>
                <c:pt idx="356">
                  <c:v>7.2911872149363797</c:v>
                </c:pt>
                <c:pt idx="357">
                  <c:v>7.289263550243243</c:v>
                </c:pt>
                <c:pt idx="358">
                  <c:v>7.287337073869244</c:v>
                </c:pt>
                <c:pt idx="359">
                  <c:v>7.2854111066428686</c:v>
                </c:pt>
                <c:pt idx="360">
                  <c:v>7.2834835615202076</c:v>
                </c:pt>
                <c:pt idx="361">
                  <c:v>7.2815506940436103</c:v>
                </c:pt>
                <c:pt idx="362">
                  <c:v>7.279618339505177</c:v>
                </c:pt>
                <c:pt idx="363">
                  <c:v>7.2776864977687854</c:v>
                </c:pt>
                <c:pt idx="364">
                  <c:v>7.2757475130260039</c:v>
                </c:pt>
                <c:pt idx="365">
                  <c:v>7.2738087337848416</c:v>
                </c:pt>
                <c:pt idx="366">
                  <c:v>7.2718704711730622</c:v>
                </c:pt>
                <c:pt idx="367">
                  <c:v>7.2699273490252105</c:v>
                </c:pt>
                <c:pt idx="368">
                  <c:v>7.2679821073994351</c:v>
                </c:pt>
                <c:pt idx="369">
                  <c:v>7.2660373862692298</c:v>
                </c:pt>
                <c:pt idx="370">
                  <c:v>7.2640900182720367</c:v>
                </c:pt>
                <c:pt idx="371">
                  <c:v>7.2621382762857722</c:v>
                </c:pt>
                <c:pt idx="372">
                  <c:v>7.2601870587006054</c:v>
                </c:pt>
                <c:pt idx="373">
                  <c:v>7.2582353348747262</c:v>
                </c:pt>
                <c:pt idx="374">
                  <c:v>7.2562770542553201</c:v>
                </c:pt>
                <c:pt idx="375">
                  <c:v>7.2543193019823793</c:v>
                </c:pt>
                <c:pt idx="376">
                  <c:v>7.2523620779133564</c:v>
                </c:pt>
                <c:pt idx="377">
                  <c:v>7.2503982524757769</c:v>
                </c:pt>
                <c:pt idx="378">
                  <c:v>7.2484339269833029</c:v>
                </c:pt>
                <c:pt idx="379">
                  <c:v>7.2464701336787876</c:v>
                </c:pt>
                <c:pt idx="380">
                  <c:v>7.2445016798027257</c:v>
                </c:pt>
                <c:pt idx="381">
                  <c:v>7.2425307422572196</c:v>
                </c:pt>
                <c:pt idx="382">
                  <c:v>7.240560340924552</c:v>
                </c:pt>
                <c:pt idx="383">
                  <c:v>7.2385871429639588</c:v>
                </c:pt>
                <c:pt idx="384">
                  <c:v>7.2366095542272921</c:v>
                </c:pt>
                <c:pt idx="385">
                  <c:v>7.2346325057697074</c:v>
                </c:pt>
                <c:pt idx="386">
                  <c:v>7.2326544463678415</c:v>
                </c:pt>
                <c:pt idx="387">
                  <c:v>7.2306701669943925</c:v>
                </c:pt>
                <c:pt idx="388">
                  <c:v>7.2286864320081614</c:v>
                </c:pt>
                <c:pt idx="389">
                  <c:v>7.2267032412597949</c:v>
                </c:pt>
                <c:pt idx="390">
                  <c:v>7.2247123819454808</c:v>
                </c:pt>
                <c:pt idx="391">
                  <c:v>7.2227219207171158</c:v>
                </c:pt>
                <c:pt idx="392">
                  <c:v>7.2207320078754123</c:v>
                </c:pt>
                <c:pt idx="393">
                  <c:v>7.2187359980124848</c:v>
                </c:pt>
                <c:pt idx="394">
                  <c:v>7.2167387705158399</c:v>
                </c:pt>
                <c:pt idx="395">
                  <c:v>7.2147420955976074</c:v>
                </c:pt>
                <c:pt idx="396">
                  <c:v>7.2127408116360154</c:v>
                </c:pt>
                <c:pt idx="397">
                  <c:v>7.2107367775293536</c:v>
                </c:pt>
                <c:pt idx="398">
                  <c:v>7.2087333002363643</c:v>
                </c:pt>
                <c:pt idx="399">
                  <c:v>7.2067266168671367</c:v>
                </c:pt>
                <c:pt idx="400">
                  <c:v>7.204715735490133</c:v>
                </c:pt>
                <c:pt idx="401">
                  <c:v>7.2027054152061369</c:v>
                </c:pt>
                <c:pt idx="402">
                  <c:v>7.2006932052893982</c:v>
                </c:pt>
                <c:pt idx="403">
                  <c:v>7.198675435660121</c:v>
                </c:pt>
                <c:pt idx="404">
                  <c:v>7.1966582314478345</c:v>
                </c:pt>
                <c:pt idx="405">
                  <c:v>7.1946403656241404</c:v>
                </c:pt>
                <c:pt idx="406">
                  <c:v>7.1926156664361063</c:v>
                </c:pt>
                <c:pt idx="407">
                  <c:v>7.1905915370342735</c:v>
                </c:pt>
                <c:pt idx="408">
                  <c:v>7.1885678839484166</c:v>
                </c:pt>
                <c:pt idx="409">
                  <c:v>7.1865362135675399</c:v>
                </c:pt>
                <c:pt idx="410">
                  <c:v>7.1845051173878955</c:v>
                </c:pt>
                <c:pt idx="411">
                  <c:v>7.1824745952471991</c:v>
                </c:pt>
                <c:pt idx="412">
                  <c:v>7.1804368601167257</c:v>
                </c:pt>
                <c:pt idx="413">
                  <c:v>7.1783987552409245</c:v>
                </c:pt>
                <c:pt idx="414">
                  <c:v>7.1763612288635583</c:v>
                </c:pt>
                <c:pt idx="415">
                  <c:v>7.1743173864184149</c:v>
                </c:pt>
                <c:pt idx="416">
                  <c:v>7.1722722305949338</c:v>
                </c:pt>
                <c:pt idx="417">
                  <c:v>7.1702276577763735</c:v>
                </c:pt>
                <c:pt idx="418">
                  <c:v>7.1681775700385666</c:v>
                </c:pt>
                <c:pt idx="419">
                  <c:v>7.1661253206795728</c:v>
                </c:pt>
                <c:pt idx="420">
                  <c:v>7.1640736588796052</c:v>
                </c:pt>
                <c:pt idx="421">
                  <c:v>7.1620171857324078</c:v>
                </c:pt>
                <c:pt idx="422">
                  <c:v>7.1599577999106003</c:v>
                </c:pt>
                <c:pt idx="423">
                  <c:v>7.1578990062501706</c:v>
                </c:pt>
                <c:pt idx="424">
                  <c:v>7.1558360054017367</c:v>
                </c:pt>
                <c:pt idx="425">
                  <c:v>7.1537694398471547</c:v>
                </c:pt>
                <c:pt idx="426">
                  <c:v>7.1517034711051872</c:v>
                </c:pt>
                <c:pt idx="427">
                  <c:v>7.1496337981117106</c:v>
                </c:pt>
                <c:pt idx="428">
                  <c:v>7.1475600092084948</c:v>
                </c:pt>
                <c:pt idx="429">
                  <c:v>7.145486821818662</c:v>
                </c:pt>
                <c:pt idx="430">
                  <c:v>7.1434103299899085</c:v>
                </c:pt>
                <c:pt idx="431">
                  <c:v>7.1413292737730441</c:v>
                </c:pt>
                <c:pt idx="432">
                  <c:v>7.1392488238205241</c:v>
                </c:pt>
                <c:pt idx="433">
                  <c:v>7.1371653640847459</c:v>
                </c:pt>
                <c:pt idx="434">
                  <c:v>7.1350769962368075</c:v>
                </c:pt>
                <c:pt idx="435">
                  <c:v>7.1329892394550338</c:v>
                </c:pt>
                <c:pt idx="436">
                  <c:v>7.1308986604115221</c:v>
                </c:pt>
                <c:pt idx="437">
                  <c:v>7.1288029362593566</c:v>
                </c:pt>
                <c:pt idx="438">
                  <c:v>7.1267078280267171</c:v>
                </c:pt>
                <c:pt idx="439">
                  <c:v>7.1246099759056918</c:v>
                </c:pt>
                <c:pt idx="440">
                  <c:v>7.1225068504170714</c:v>
                </c:pt>
                <c:pt idx="441">
                  <c:v>7.1204043457535677</c:v>
                </c:pt>
                <c:pt idx="442">
                  <c:v>7.1182990643752797</c:v>
                </c:pt>
                <c:pt idx="443">
                  <c:v>7.1161884921555227</c:v>
                </c:pt>
                <c:pt idx="444">
                  <c:v>7.114078545719404</c:v>
                </c:pt>
                <c:pt idx="445">
                  <c:v>7.1119656764524297</c:v>
                </c:pt>
                <c:pt idx="446">
                  <c:v>7.1098476117409861</c:v>
                </c:pt>
                <c:pt idx="447">
                  <c:v>7.1077301778253483</c:v>
                </c:pt>
                <c:pt idx="448">
                  <c:v>7.1056095595440514</c:v>
                </c:pt>
                <c:pt idx="449">
                  <c:v>7.103483956211063</c:v>
                </c:pt>
                <c:pt idx="450">
                  <c:v>7.1013589887404143</c:v>
                </c:pt>
                <c:pt idx="451">
                  <c:v>7.0992304577815721</c:v>
                </c:pt>
                <c:pt idx="452">
                  <c:v>7.0970972693243919</c:v>
                </c:pt>
                <c:pt idx="453">
                  <c:v>7.0949647218511922</c:v>
                </c:pt>
                <c:pt idx="454">
                  <c:v>7.0928281119697498</c:v>
                </c:pt>
                <c:pt idx="455">
                  <c:v>7.0906872915094379</c:v>
                </c:pt>
                <c:pt idx="456">
                  <c:v>7.0885471172105952</c:v>
                </c:pt>
                <c:pt idx="457">
                  <c:v>7.0864022596917646</c:v>
                </c:pt>
                <c:pt idx="458">
                  <c:v>7.0842537599694904</c:v>
                </c:pt>
                <c:pt idx="459">
                  <c:v>7.0821059116427891</c:v>
                </c:pt>
                <c:pt idx="460">
                  <c:v>7.0799526350046396</c:v>
                </c:pt>
                <c:pt idx="461">
                  <c:v>7.0777964083781439</c:v>
                </c:pt>
                <c:pt idx="462">
                  <c:v>7.0756408384387068</c:v>
                </c:pt>
                <c:pt idx="463">
                  <c:v>7.0734789684578949</c:v>
                </c:pt>
                <c:pt idx="464">
                  <c:v>7.0713149668978827</c:v>
                </c:pt>
                <c:pt idx="465">
                  <c:v>7.0691516273745805</c:v>
                </c:pt>
                <c:pt idx="466">
                  <c:v>7.0669809870613793</c:v>
                </c:pt>
                <c:pt idx="467">
                  <c:v>7.0648091621478768</c:v>
                </c:pt>
                <c:pt idx="468">
                  <c:v>7.0626380046797044</c:v>
                </c:pt>
                <c:pt idx="469">
                  <c:v>7.0604584142291724</c:v>
                </c:pt>
                <c:pt idx="470">
                  <c:v>7.0582787171478554</c:v>
                </c:pt>
                <c:pt idx="471">
                  <c:v>7.0560992668371183</c:v>
                </c:pt>
                <c:pt idx="472">
                  <c:v>7.0539109697224136</c:v>
                </c:pt>
                <c:pt idx="473">
                  <c:v>7.0517233512608959</c:v>
                </c:pt>
                <c:pt idx="474">
                  <c:v>7.0495346432932955</c:v>
                </c:pt>
                <c:pt idx="475">
                  <c:v>7.0473383695910625</c:v>
                </c:pt>
                <c:pt idx="476">
                  <c:v>7.0451427801351558</c:v>
                </c:pt>
                <c:pt idx="477">
                  <c:v>7.0429446264864879</c:v>
                </c:pt>
                <c:pt idx="478">
                  <c:v>7.0407403261146264</c:v>
                </c:pt>
                <c:pt idx="479">
                  <c:v>7.0385367156445575</c:v>
                </c:pt>
                <c:pt idx="480">
                  <c:v>7.0363289252755008</c:v>
                </c:pt>
                <c:pt idx="481">
                  <c:v>7.0341165477416547</c:v>
                </c:pt>
                <c:pt idx="482">
                  <c:v>7.0319048658282659</c:v>
                </c:pt>
                <c:pt idx="483">
                  <c:v>7.0296872451121857</c:v>
                </c:pt>
                <c:pt idx="484">
                  <c:v>7.0274667395097303</c:v>
                </c:pt>
                <c:pt idx="485">
                  <c:v>7.0252469353104745</c:v>
                </c:pt>
                <c:pt idx="486">
                  <c:v>7.0230192871331329</c:v>
                </c:pt>
                <c:pt idx="487">
                  <c:v>7.0207906021373985</c:v>
                </c:pt>
                <c:pt idx="488">
                  <c:v>7.018615609220535</c:v>
                </c:pt>
                <c:pt idx="489">
                  <c:v>7.018615609220535</c:v>
                </c:pt>
                <c:pt idx="490">
                  <c:v>7.018615609220535</c:v>
                </c:pt>
                <c:pt idx="491">
                  <c:v>7.018615609220535</c:v>
                </c:pt>
                <c:pt idx="492">
                  <c:v>7.018615609220535</c:v>
                </c:pt>
                <c:pt idx="493">
                  <c:v>7.018615609220535</c:v>
                </c:pt>
                <c:pt idx="494">
                  <c:v>7.018615609220535</c:v>
                </c:pt>
                <c:pt idx="495">
                  <c:v>7.018615609220535</c:v>
                </c:pt>
                <c:pt idx="496">
                  <c:v>7.018615609220535</c:v>
                </c:pt>
                <c:pt idx="497">
                  <c:v>7.018615609220535</c:v>
                </c:pt>
                <c:pt idx="498">
                  <c:v>7.018615609220535</c:v>
                </c:pt>
                <c:pt idx="499">
                  <c:v>7.018615609220535</c:v>
                </c:pt>
                <c:pt idx="500">
                  <c:v>7.018615609220535</c:v>
                </c:pt>
                <c:pt idx="501">
                  <c:v>7.018615609220535</c:v>
                </c:pt>
                <c:pt idx="502">
                  <c:v>7.018615609220535</c:v>
                </c:pt>
                <c:pt idx="503">
                  <c:v>7.018615609220535</c:v>
                </c:pt>
                <c:pt idx="504">
                  <c:v>7.018615609220535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96</c:v>
                </c:pt>
                <c:pt idx="1">
                  <c:v>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77.357661308597855</c:v>
                </c:pt>
                <c:pt idx="1">
                  <c:v>77.357661308597855</c:v>
                </c:pt>
                <c:pt idx="2">
                  <c:v>77.357661308597855</c:v>
                </c:pt>
                <c:pt idx="3">
                  <c:v>77.357661308597855</c:v>
                </c:pt>
                <c:pt idx="4">
                  <c:v>77.357661308597855</c:v>
                </c:pt>
                <c:pt idx="5">
                  <c:v>77.357661308597855</c:v>
                </c:pt>
                <c:pt idx="6">
                  <c:v>77.357661308597855</c:v>
                </c:pt>
                <c:pt idx="7">
                  <c:v>77.357661308597855</c:v>
                </c:pt>
                <c:pt idx="8">
                  <c:v>77.357661308597855</c:v>
                </c:pt>
                <c:pt idx="9">
                  <c:v>77.357661308597855</c:v>
                </c:pt>
                <c:pt idx="10">
                  <c:v>77.357661308597855</c:v>
                </c:pt>
                <c:pt idx="11">
                  <c:v>77.357661308597855</c:v>
                </c:pt>
                <c:pt idx="12">
                  <c:v>77.367903963193498</c:v>
                </c:pt>
                <c:pt idx="13">
                  <c:v>77.412754325727803</c:v>
                </c:pt>
                <c:pt idx="14">
                  <c:v>77.52321799073431</c:v>
                </c:pt>
                <c:pt idx="15">
                  <c:v>78.067462779584986</c:v>
                </c:pt>
                <c:pt idx="16">
                  <c:v>78.327971373653995</c:v>
                </c:pt>
                <c:pt idx="17">
                  <c:v>78.397482960475699</c:v>
                </c:pt>
                <c:pt idx="18">
                  <c:v>78.422748012285254</c:v>
                </c:pt>
                <c:pt idx="19">
                  <c:v>78.424865339812399</c:v>
                </c:pt>
                <c:pt idx="20">
                  <c:v>78.41244480834844</c:v>
                </c:pt>
                <c:pt idx="21">
                  <c:v>78.39002206292956</c:v>
                </c:pt>
                <c:pt idx="22">
                  <c:v>78.36032001058804</c:v>
                </c:pt>
                <c:pt idx="23">
                  <c:v>78.325110948326042</c:v>
                </c:pt>
                <c:pt idx="24">
                  <c:v>78.259949019826635</c:v>
                </c:pt>
                <c:pt idx="25">
                  <c:v>78.194628110216556</c:v>
                </c:pt>
                <c:pt idx="26">
                  <c:v>78.129327551254178</c:v>
                </c:pt>
                <c:pt idx="27">
                  <c:v>78.063847274608221</c:v>
                </c:pt>
                <c:pt idx="28">
                  <c:v>77.998255334772395</c:v>
                </c:pt>
                <c:pt idx="29">
                  <c:v>77.932683923897827</c:v>
                </c:pt>
                <c:pt idx="30">
                  <c:v>77.866878873252119</c:v>
                </c:pt>
                <c:pt idx="31">
                  <c:v>77.801014132932011</c:v>
                </c:pt>
                <c:pt idx="32">
                  <c:v>77.735170101943908</c:v>
                </c:pt>
                <c:pt idx="33">
                  <c:v>77.669033741560483</c:v>
                </c:pt>
                <c:pt idx="34">
                  <c:v>77.602894415547226</c:v>
                </c:pt>
                <c:pt idx="35">
                  <c:v>77.536738462735897</c:v>
                </c:pt>
                <c:pt idx="36">
                  <c:v>77.470301667671748</c:v>
                </c:pt>
                <c:pt idx="37">
                  <c:v>77.40388595566067</c:v>
                </c:pt>
                <c:pt idx="38">
                  <c:v>77.357661308597855</c:v>
                </c:pt>
                <c:pt idx="39">
                  <c:v>77.357661308597855</c:v>
                </c:pt>
                <c:pt idx="40">
                  <c:v>77.357661308597855</c:v>
                </c:pt>
                <c:pt idx="41">
                  <c:v>77.357661308597855</c:v>
                </c:pt>
                <c:pt idx="42">
                  <c:v>77.357661308597855</c:v>
                </c:pt>
                <c:pt idx="43">
                  <c:v>77.357661308597855</c:v>
                </c:pt>
                <c:pt idx="44">
                  <c:v>77.357661308597855</c:v>
                </c:pt>
                <c:pt idx="45">
                  <c:v>77.357661308597855</c:v>
                </c:pt>
                <c:pt idx="46">
                  <c:v>77.357661308597855</c:v>
                </c:pt>
                <c:pt idx="47">
                  <c:v>77.357661308597855</c:v>
                </c:pt>
                <c:pt idx="48">
                  <c:v>77.357661308597855</c:v>
                </c:pt>
                <c:pt idx="49">
                  <c:v>77.357661308597855</c:v>
                </c:pt>
                <c:pt idx="50">
                  <c:v>77.357661308597855</c:v>
                </c:pt>
                <c:pt idx="51">
                  <c:v>77.357661308597855</c:v>
                </c:pt>
                <c:pt idx="52">
                  <c:v>77.357661308597855</c:v>
                </c:pt>
                <c:pt idx="53">
                  <c:v>77.357661308597855</c:v>
                </c:pt>
                <c:pt idx="54">
                  <c:v>77.357661308597855</c:v>
                </c:pt>
                <c:pt idx="55">
                  <c:v>77.357661308597855</c:v>
                </c:pt>
                <c:pt idx="56">
                  <c:v>77.357661308597855</c:v>
                </c:pt>
                <c:pt idx="57">
                  <c:v>77.357661308597855</c:v>
                </c:pt>
                <c:pt idx="58">
                  <c:v>77.357661308597855</c:v>
                </c:pt>
                <c:pt idx="59">
                  <c:v>77.357661308597855</c:v>
                </c:pt>
                <c:pt idx="60">
                  <c:v>77.357661308597855</c:v>
                </c:pt>
                <c:pt idx="61">
                  <c:v>77.357661308597855</c:v>
                </c:pt>
                <c:pt idx="62">
                  <c:v>77.357661308597855</c:v>
                </c:pt>
                <c:pt idx="63">
                  <c:v>77.357661308597855</c:v>
                </c:pt>
                <c:pt idx="64">
                  <c:v>77.357661308597855</c:v>
                </c:pt>
                <c:pt idx="65">
                  <c:v>77.357661308597855</c:v>
                </c:pt>
                <c:pt idx="66">
                  <c:v>77.357661308597855</c:v>
                </c:pt>
                <c:pt idx="67">
                  <c:v>77.357661308597855</c:v>
                </c:pt>
                <c:pt idx="68">
                  <c:v>77.357661308597855</c:v>
                </c:pt>
                <c:pt idx="69">
                  <c:v>77.357661308597855</c:v>
                </c:pt>
                <c:pt idx="70">
                  <c:v>77.357661308597855</c:v>
                </c:pt>
                <c:pt idx="71">
                  <c:v>77.357661308597855</c:v>
                </c:pt>
                <c:pt idx="72">
                  <c:v>77.357661308597855</c:v>
                </c:pt>
                <c:pt idx="73">
                  <c:v>77.357661308597855</c:v>
                </c:pt>
                <c:pt idx="74">
                  <c:v>77.357661308597855</c:v>
                </c:pt>
                <c:pt idx="75">
                  <c:v>77.357661308597855</c:v>
                </c:pt>
                <c:pt idx="76">
                  <c:v>77.357661308597855</c:v>
                </c:pt>
                <c:pt idx="77">
                  <c:v>77.357661308597855</c:v>
                </c:pt>
                <c:pt idx="78">
                  <c:v>77.357661308597855</c:v>
                </c:pt>
                <c:pt idx="79">
                  <c:v>77.357661308597855</c:v>
                </c:pt>
                <c:pt idx="80">
                  <c:v>77.357661308597855</c:v>
                </c:pt>
                <c:pt idx="81">
                  <c:v>77.357661308597855</c:v>
                </c:pt>
                <c:pt idx="82">
                  <c:v>77.357661308597855</c:v>
                </c:pt>
                <c:pt idx="83">
                  <c:v>77.357661308597855</c:v>
                </c:pt>
                <c:pt idx="84">
                  <c:v>77.357661308597855</c:v>
                </c:pt>
                <c:pt idx="85">
                  <c:v>77.357661308597855</c:v>
                </c:pt>
                <c:pt idx="86">
                  <c:v>77.369070459005158</c:v>
                </c:pt>
                <c:pt idx="87">
                  <c:v>77.604565166214272</c:v>
                </c:pt>
                <c:pt idx="88">
                  <c:v>77.711918791621812</c:v>
                </c:pt>
                <c:pt idx="89">
                  <c:v>77.719228465901509</c:v>
                </c:pt>
                <c:pt idx="90">
                  <c:v>77.702787008116758</c:v>
                </c:pt>
                <c:pt idx="91">
                  <c:v>77.673802878953722</c:v>
                </c:pt>
                <c:pt idx="92">
                  <c:v>77.636890501814634</c:v>
                </c:pt>
                <c:pt idx="93">
                  <c:v>77.594498088206009</c:v>
                </c:pt>
                <c:pt idx="94">
                  <c:v>77.54810391533411</c:v>
                </c:pt>
                <c:pt idx="95">
                  <c:v>77.498441683544769</c:v>
                </c:pt>
                <c:pt idx="96">
                  <c:v>77.432017041580835</c:v>
                </c:pt>
                <c:pt idx="97">
                  <c:v>77.365613478813302</c:v>
                </c:pt>
                <c:pt idx="98">
                  <c:v>77.357661308597855</c:v>
                </c:pt>
                <c:pt idx="99">
                  <c:v>77.357661308597855</c:v>
                </c:pt>
                <c:pt idx="100">
                  <c:v>77.357661308597855</c:v>
                </c:pt>
                <c:pt idx="101">
                  <c:v>77.357661308597855</c:v>
                </c:pt>
                <c:pt idx="102">
                  <c:v>77.357661308597855</c:v>
                </c:pt>
                <c:pt idx="103">
                  <c:v>77.357661308597855</c:v>
                </c:pt>
                <c:pt idx="104">
                  <c:v>77.357661308597855</c:v>
                </c:pt>
                <c:pt idx="105">
                  <c:v>77.357661308597855</c:v>
                </c:pt>
                <c:pt idx="106">
                  <c:v>77.357661308597855</c:v>
                </c:pt>
                <c:pt idx="107">
                  <c:v>77.357661308597855</c:v>
                </c:pt>
                <c:pt idx="108">
                  <c:v>77.357661308597855</c:v>
                </c:pt>
                <c:pt idx="109">
                  <c:v>77.379422102169855</c:v>
                </c:pt>
                <c:pt idx="110">
                  <c:v>77.455904506674003</c:v>
                </c:pt>
                <c:pt idx="111">
                  <c:v>77.897025047368814</c:v>
                </c:pt>
                <c:pt idx="112">
                  <c:v>78.107077518085106</c:v>
                </c:pt>
                <c:pt idx="113">
                  <c:v>78.15610017199019</c:v>
                </c:pt>
                <c:pt idx="114">
                  <c:v>78.167675892417435</c:v>
                </c:pt>
                <c:pt idx="115">
                  <c:v>78.159618650343532</c:v>
                </c:pt>
                <c:pt idx="116">
                  <c:v>78.139212681933188</c:v>
                </c:pt>
                <c:pt idx="117">
                  <c:v>78.110301565119897</c:v>
                </c:pt>
                <c:pt idx="118">
                  <c:v>78.075052480520199</c:v>
                </c:pt>
                <c:pt idx="119">
                  <c:v>78.035055066663404</c:v>
                </c:pt>
                <c:pt idx="120">
                  <c:v>77.969472138211032</c:v>
                </c:pt>
                <c:pt idx="121">
                  <c:v>77.935573462177075</c:v>
                </c:pt>
                <c:pt idx="122">
                  <c:v>77.966862195819928</c:v>
                </c:pt>
                <c:pt idx="123">
                  <c:v>78.052331393411691</c:v>
                </c:pt>
                <c:pt idx="124">
                  <c:v>78.186289221982065</c:v>
                </c:pt>
                <c:pt idx="125">
                  <c:v>78.366927309563351</c:v>
                </c:pt>
                <c:pt idx="126">
                  <c:v>78.595183714600594</c:v>
                </c:pt>
                <c:pt idx="127">
                  <c:v>78.874571380883793</c:v>
                </c:pt>
                <c:pt idx="128">
                  <c:v>79.211174614776752</c:v>
                </c:pt>
                <c:pt idx="129">
                  <c:v>79.61450602597418</c:v>
                </c:pt>
                <c:pt idx="130">
                  <c:v>80.099028022113416</c:v>
                </c:pt>
                <c:pt idx="131">
                  <c:v>80.692094529069038</c:v>
                </c:pt>
                <c:pt idx="132">
                  <c:v>81.437735165210768</c:v>
                </c:pt>
                <c:pt idx="133">
                  <c:v>82.414823906566866</c:v>
                </c:pt>
                <c:pt idx="134">
                  <c:v>83.822467868604519</c:v>
                </c:pt>
                <c:pt idx="135">
                  <c:v>88.059570160536978</c:v>
                </c:pt>
                <c:pt idx="136">
                  <c:v>90.041388536520557</c:v>
                </c:pt>
                <c:pt idx="137">
                  <c:v>90.796356358278288</c:v>
                </c:pt>
                <c:pt idx="138">
                  <c:v>91.32404927812523</c:v>
                </c:pt>
                <c:pt idx="139">
                  <c:v>91.710499401774825</c:v>
                </c:pt>
                <c:pt idx="140">
                  <c:v>92.009575812861527</c:v>
                </c:pt>
                <c:pt idx="141">
                  <c:v>92.249526408283415</c:v>
                </c:pt>
                <c:pt idx="142">
                  <c:v>92.446738912331867</c:v>
                </c:pt>
                <c:pt idx="143">
                  <c:v>92.611851584753339</c:v>
                </c:pt>
                <c:pt idx="144">
                  <c:v>92.609348252545871</c:v>
                </c:pt>
                <c:pt idx="145">
                  <c:v>92.606845060612329</c:v>
                </c:pt>
                <c:pt idx="146">
                  <c:v>92.60434200894484</c:v>
                </c:pt>
                <c:pt idx="147">
                  <c:v>92.60183909753556</c:v>
                </c:pt>
                <c:pt idx="148">
                  <c:v>92.599336326376616</c:v>
                </c:pt>
                <c:pt idx="149">
                  <c:v>92.596833695460148</c:v>
                </c:pt>
                <c:pt idx="150">
                  <c:v>92.594331204778314</c:v>
                </c:pt>
                <c:pt idx="151">
                  <c:v>92.591828854323239</c:v>
                </c:pt>
                <c:pt idx="152">
                  <c:v>92.589326644087066</c:v>
                </c:pt>
                <c:pt idx="153">
                  <c:v>92.58682457406195</c:v>
                </c:pt>
                <c:pt idx="154">
                  <c:v>92.584668811629911</c:v>
                </c:pt>
                <c:pt idx="155">
                  <c:v>92.584682157891706</c:v>
                </c:pt>
                <c:pt idx="156">
                  <c:v>92.588223274938784</c:v>
                </c:pt>
                <c:pt idx="157">
                  <c:v>92.597633731851815</c:v>
                </c:pt>
                <c:pt idx="158">
                  <c:v>92.618836740358958</c:v>
                </c:pt>
                <c:pt idx="159">
                  <c:v>92.722791620326717</c:v>
                </c:pt>
                <c:pt idx="160">
                  <c:v>92.786839381888626</c:v>
                </c:pt>
                <c:pt idx="161">
                  <c:v>92.81321812315305</c:v>
                </c:pt>
                <c:pt idx="162">
                  <c:v>92.830453791964615</c:v>
                </c:pt>
                <c:pt idx="163">
                  <c:v>92.842750185141341</c:v>
                </c:pt>
                <c:pt idx="164">
                  <c:v>92.851938676711328</c:v>
                </c:pt>
                <c:pt idx="165">
                  <c:v>92.858964043814808</c:v>
                </c:pt>
                <c:pt idx="166">
                  <c:v>92.864399928922069</c:v>
                </c:pt>
                <c:pt idx="167">
                  <c:v>92.868623675777428</c:v>
                </c:pt>
                <c:pt idx="168">
                  <c:v>92.866126833575919</c:v>
                </c:pt>
                <c:pt idx="169">
                  <c:v>92.817358854183979</c:v>
                </c:pt>
                <c:pt idx="170">
                  <c:v>92.768454514470179</c:v>
                </c:pt>
                <c:pt idx="171">
                  <c:v>92.719561237230479</c:v>
                </c:pt>
                <c:pt idx="172">
                  <c:v>92.670679019962492</c:v>
                </c:pt>
                <c:pt idx="173">
                  <c:v>92.621713453457986</c:v>
                </c:pt>
                <c:pt idx="174">
                  <c:v>92.572649024825338</c:v>
                </c:pt>
                <c:pt idx="175">
                  <c:v>92.523595736006925</c:v>
                </c:pt>
                <c:pt idx="176">
                  <c:v>92.474553584473497</c:v>
                </c:pt>
                <c:pt idx="177">
                  <c:v>92.425386612271751</c:v>
                </c:pt>
                <c:pt idx="178">
                  <c:v>92.376161280585023</c:v>
                </c:pt>
                <c:pt idx="179">
                  <c:v>92.326947166762565</c:v>
                </c:pt>
                <c:pt idx="180">
                  <c:v>92.277744268247972</c:v>
                </c:pt>
                <c:pt idx="181">
                  <c:v>92.228372015295705</c:v>
                </c:pt>
                <c:pt idx="182">
                  <c:v>92.178984961274722</c:v>
                </c:pt>
                <c:pt idx="183">
                  <c:v>92.129609203885963</c:v>
                </c:pt>
                <c:pt idx="184">
                  <c:v>92.080224257004843</c:v>
                </c:pt>
                <c:pt idx="185">
                  <c:v>92.030663277452291</c:v>
                </c:pt>
                <c:pt idx="186">
                  <c:v>91.981113676638344</c:v>
                </c:pt>
                <c:pt idx="187">
                  <c:v>91.93157545195055</c:v>
                </c:pt>
                <c:pt idx="188">
                  <c:v>91.881978380881364</c:v>
                </c:pt>
                <c:pt idx="189">
                  <c:v>91.83225394460807</c:v>
                </c:pt>
                <c:pt idx="190">
                  <c:v>91.782540967329751</c:v>
                </c:pt>
                <c:pt idx="191">
                  <c:v>91.732839446405691</c:v>
                </c:pt>
                <c:pt idx="192">
                  <c:v>91.683026225055315</c:v>
                </c:pt>
                <c:pt idx="193">
                  <c:v>91.633137496399272</c:v>
                </c:pt>
                <c:pt idx="194">
                  <c:v>91.583260307737419</c:v>
                </c:pt>
                <c:pt idx="195">
                  <c:v>91.533394656400375</c:v>
                </c:pt>
                <c:pt idx="196">
                  <c:v>91.484973552332832</c:v>
                </c:pt>
                <c:pt idx="197">
                  <c:v>91.442176681931429</c:v>
                </c:pt>
                <c:pt idx="198">
                  <c:v>91.406009648193816</c:v>
                </c:pt>
                <c:pt idx="199">
                  <c:v>91.377556336098166</c:v>
                </c:pt>
                <c:pt idx="200">
                  <c:v>91.358252977106645</c:v>
                </c:pt>
                <c:pt idx="201">
                  <c:v>91.350064647250676</c:v>
                </c:pt>
                <c:pt idx="202">
                  <c:v>91.355797448857217</c:v>
                </c:pt>
                <c:pt idx="203">
                  <c:v>91.379704276561782</c:v>
                </c:pt>
                <c:pt idx="204">
                  <c:v>91.428824674762751</c:v>
                </c:pt>
                <c:pt idx="205">
                  <c:v>91.516611232474531</c:v>
                </c:pt>
                <c:pt idx="206">
                  <c:v>91.676493287193352</c:v>
                </c:pt>
                <c:pt idx="207">
                  <c:v>92.314149099500767</c:v>
                </c:pt>
                <c:pt idx="208">
                  <c:v>92.62052178132835</c:v>
                </c:pt>
                <c:pt idx="209">
                  <c:v>92.717009180312601</c:v>
                </c:pt>
                <c:pt idx="210">
                  <c:v>92.765261619312071</c:v>
                </c:pt>
                <c:pt idx="211">
                  <c:v>92.788501855366519</c:v>
                </c:pt>
                <c:pt idx="212">
                  <c:v>92.796131608923204</c:v>
                </c:pt>
                <c:pt idx="213">
                  <c:v>92.793018487042147</c:v>
                </c:pt>
                <c:pt idx="214">
                  <c:v>92.782083673942978</c:v>
                </c:pt>
                <c:pt idx="215">
                  <c:v>92.765228420086444</c:v>
                </c:pt>
                <c:pt idx="216">
                  <c:v>92.716335872609918</c:v>
                </c:pt>
                <c:pt idx="217">
                  <c:v>92.667454384940015</c:v>
                </c:pt>
                <c:pt idx="218">
                  <c:v>92.618476064635672</c:v>
                </c:pt>
                <c:pt idx="219">
                  <c:v>92.569412371034716</c:v>
                </c:pt>
                <c:pt idx="220">
                  <c:v>92.520359817081101</c:v>
                </c:pt>
                <c:pt idx="221">
                  <c:v>92.471318400245636</c:v>
                </c:pt>
                <c:pt idx="222">
                  <c:v>92.422138606237112</c:v>
                </c:pt>
                <c:pt idx="223">
                  <c:v>92.372914014732103</c:v>
                </c:pt>
                <c:pt idx="224">
                  <c:v>92.323700640922695</c:v>
                </c:pt>
                <c:pt idx="225">
                  <c:v>92.274498482252511</c:v>
                </c:pt>
                <c:pt idx="226">
                  <c:v>92.225113337398</c:v>
                </c:pt>
                <c:pt idx="227">
                  <c:v>92.175727028756285</c:v>
                </c:pt>
                <c:pt idx="228">
                  <c:v>92.126352016576291</c:v>
                </c:pt>
                <c:pt idx="229">
                  <c:v>92.07695410140569</c:v>
                </c:pt>
                <c:pt idx="230">
                  <c:v>92.027393872650364</c:v>
                </c:pt>
                <c:pt idx="231">
                  <c:v>91.977845022461267</c:v>
                </c:pt>
                <c:pt idx="232">
                  <c:v>91.928307548225987</c:v>
                </c:pt>
                <c:pt idx="233">
                  <c:v>91.878697437647332</c:v>
                </c:pt>
                <c:pt idx="234">
                  <c:v>91.828973757467324</c:v>
                </c:pt>
                <c:pt idx="235">
                  <c:v>91.779261536108052</c:v>
                </c:pt>
                <c:pt idx="236">
                  <c:v>91.729560770928828</c:v>
                </c:pt>
                <c:pt idx="237">
                  <c:v>91.679734441152632</c:v>
                </c:pt>
                <c:pt idx="238">
                  <c:v>91.62984647393445</c:v>
                </c:pt>
                <c:pt idx="239">
                  <c:v>91.579970046534328</c:v>
                </c:pt>
                <c:pt idx="240">
                  <c:v>91.530105156282929</c:v>
                </c:pt>
                <c:pt idx="241">
                  <c:v>91.480058526870096</c:v>
                </c:pt>
                <c:pt idx="242">
                  <c:v>91.430005431709944</c:v>
                </c:pt>
                <c:pt idx="243">
                  <c:v>91.379963958116392</c:v>
                </c:pt>
                <c:pt idx="244">
                  <c:v>91.329893810009636</c:v>
                </c:pt>
                <c:pt idx="245">
                  <c:v>91.279663033876432</c:v>
                </c:pt>
                <c:pt idx="246">
                  <c:v>91.229443964546533</c:v>
                </c:pt>
                <c:pt idx="247">
                  <c:v>91.179236599291556</c:v>
                </c:pt>
                <c:pt idx="248">
                  <c:v>91.128938913828136</c:v>
                </c:pt>
                <c:pt idx="249">
                  <c:v>91.078541228632218</c:v>
                </c:pt>
                <c:pt idx="250">
                  <c:v>91.028155333546124</c:v>
                </c:pt>
                <c:pt idx="251">
                  <c:v>90.97778122581164</c:v>
                </c:pt>
                <c:pt idx="252">
                  <c:v>90.92725176850513</c:v>
                </c:pt>
                <c:pt idx="253">
                  <c:v>90.876686316486044</c:v>
                </c:pt>
                <c:pt idx="254">
                  <c:v>90.826132738660831</c:v>
                </c:pt>
                <c:pt idx="255">
                  <c:v>90.775571543688031</c:v>
                </c:pt>
                <c:pt idx="256">
                  <c:v>90.724825499763469</c:v>
                </c:pt>
                <c:pt idx="257">
                  <c:v>90.674091417722906</c:v>
                </c:pt>
                <c:pt idx="258">
                  <c:v>90.623369294746681</c:v>
                </c:pt>
                <c:pt idx="259">
                  <c:v>90.572568785218337</c:v>
                </c:pt>
                <c:pt idx="260">
                  <c:v>90.52165315690425</c:v>
                </c:pt>
                <c:pt idx="261">
                  <c:v>90.470749576171073</c:v>
                </c:pt>
                <c:pt idx="262">
                  <c:v>90.419858040168123</c:v>
                </c:pt>
                <c:pt idx="263">
                  <c:v>90.368813812221362</c:v>
                </c:pt>
                <c:pt idx="264">
                  <c:v>90.317727724530769</c:v>
                </c:pt>
                <c:pt idx="265">
                  <c:v>90.266653770922943</c:v>
                </c:pt>
                <c:pt idx="266">
                  <c:v>90.215569182492544</c:v>
                </c:pt>
                <c:pt idx="267">
                  <c:v>90.164299530571029</c:v>
                </c:pt>
                <c:pt idx="268">
                  <c:v>90.113042102963007</c:v>
                </c:pt>
                <c:pt idx="269">
                  <c:v>90.061796896753805</c:v>
                </c:pt>
                <c:pt idx="270">
                  <c:v>90.010460730089008</c:v>
                </c:pt>
                <c:pt idx="271">
                  <c:v>89.959018763948549</c:v>
                </c:pt>
                <c:pt idx="272">
                  <c:v>89.907589110293486</c:v>
                </c:pt>
                <c:pt idx="273">
                  <c:v>89.856171766176871</c:v>
                </c:pt>
                <c:pt idx="274">
                  <c:v>89.804579445875504</c:v>
                </c:pt>
                <c:pt idx="275">
                  <c:v>89.752964272924686</c:v>
                </c:pt>
                <c:pt idx="276">
                  <c:v>89.701361501464689</c:v>
                </c:pt>
                <c:pt idx="277">
                  <c:v>89.649719774412603</c:v>
                </c:pt>
                <c:pt idx="278">
                  <c:v>89.597918002036522</c:v>
                </c:pt>
                <c:pt idx="279">
                  <c:v>89.5461287240134</c:v>
                </c:pt>
                <c:pt idx="280">
                  <c:v>89.494351937329654</c:v>
                </c:pt>
                <c:pt idx="281">
                  <c:v>89.442445866227629</c:v>
                </c:pt>
                <c:pt idx="282">
                  <c:v>89.390468994074524</c:v>
                </c:pt>
                <c:pt idx="283">
                  <c:v>89.338504707009449</c:v>
                </c:pt>
                <c:pt idx="284">
                  <c:v>89.286543387533882</c:v>
                </c:pt>
                <c:pt idx="285">
                  <c:v>89.234377825256701</c:v>
                </c:pt>
                <c:pt idx="286">
                  <c:v>89.182224942747908</c:v>
                </c:pt>
                <c:pt idx="287">
                  <c:v>89.130084736925454</c:v>
                </c:pt>
                <c:pt idx="288">
                  <c:v>89.077850663071501</c:v>
                </c:pt>
                <c:pt idx="289">
                  <c:v>89.025508081564908</c:v>
                </c:pt>
                <c:pt idx="290">
                  <c:v>88.973178272332873</c:v>
                </c:pt>
                <c:pt idx="291">
                  <c:v>88.920861232258787</c:v>
                </c:pt>
                <c:pt idx="292">
                  <c:v>88.868349524706403</c:v>
                </c:pt>
                <c:pt idx="293">
                  <c:v>88.815829000888684</c:v>
                </c:pt>
                <c:pt idx="294">
                  <c:v>88.763321342735594</c:v>
                </c:pt>
                <c:pt idx="295">
                  <c:v>88.710744599018525</c:v>
                </c:pt>
                <c:pt idx="296">
                  <c:v>88.658032240798192</c:v>
                </c:pt>
                <c:pt idx="297">
                  <c:v>88.605332845714756</c:v>
                </c:pt>
                <c:pt idx="298">
                  <c:v>88.552646410580294</c:v>
                </c:pt>
                <c:pt idx="299">
                  <c:v>88.499783267129146</c:v>
                </c:pt>
                <c:pt idx="300">
                  <c:v>88.446891007550306</c:v>
                </c:pt>
                <c:pt idx="301">
                  <c:v>88.394011806333424</c:v>
                </c:pt>
                <c:pt idx="302">
                  <c:v>88.341077288560015</c:v>
                </c:pt>
                <c:pt idx="303">
                  <c:v>88.287991028127067</c:v>
                </c:pt>
                <c:pt idx="304">
                  <c:v>88.234917925458177</c:v>
                </c:pt>
                <c:pt idx="305">
                  <c:v>88.181857977292097</c:v>
                </c:pt>
                <c:pt idx="306">
                  <c:v>88.12862805510423</c:v>
                </c:pt>
                <c:pt idx="307">
                  <c:v>88.075359906747764</c:v>
                </c:pt>
                <c:pt idx="308">
                  <c:v>88.02210501325979</c:v>
                </c:pt>
                <c:pt idx="309">
                  <c:v>87.968797172959029</c:v>
                </c:pt>
                <c:pt idx="310">
                  <c:v>87.915332825730673</c:v>
                </c:pt>
                <c:pt idx="311">
                  <c:v>87.861881834749852</c:v>
                </c:pt>
                <c:pt idx="312">
                  <c:v>87.808444196679957</c:v>
                </c:pt>
                <c:pt idx="313">
                  <c:v>87.754831701450868</c:v>
                </c:pt>
                <c:pt idx="314">
                  <c:v>87.701183451784601</c:v>
                </c:pt>
                <c:pt idx="315">
                  <c:v>87.647548657395404</c:v>
                </c:pt>
                <c:pt idx="316">
                  <c:v>87.593851487878382</c:v>
                </c:pt>
                <c:pt idx="317">
                  <c:v>87.540004809228094</c:v>
                </c:pt>
                <c:pt idx="318">
                  <c:v>87.486171689259308</c:v>
                </c:pt>
                <c:pt idx="319">
                  <c:v>87.432352124557923</c:v>
                </c:pt>
                <c:pt idx="320">
                  <c:v>87.378340796328501</c:v>
                </c:pt>
                <c:pt idx="321">
                  <c:v>87.324308172339016</c:v>
                </c:pt>
                <c:pt idx="322">
                  <c:v>87.270289208032651</c:v>
                </c:pt>
                <c:pt idx="323">
                  <c:v>87.216186229957827</c:v>
                </c:pt>
                <c:pt idx="324">
                  <c:v>87.161952914241127</c:v>
                </c:pt>
                <c:pt idx="325">
                  <c:v>87.107733363687245</c:v>
                </c:pt>
                <c:pt idx="326">
                  <c:v>87.053527574802402</c:v>
                </c:pt>
                <c:pt idx="327">
                  <c:v>86.999100673266327</c:v>
                </c:pt>
                <c:pt idx="328">
                  <c:v>86.944679340478771</c:v>
                </c:pt>
                <c:pt idx="329">
                  <c:v>86.890271875876152</c:v>
                </c:pt>
                <c:pt idx="330">
                  <c:v>86.835746124543149</c:v>
                </c:pt>
                <c:pt idx="331">
                  <c:v>86.781121804108267</c:v>
                </c:pt>
                <c:pt idx="332">
                  <c:v>86.726511459464575</c:v>
                </c:pt>
                <c:pt idx="333">
                  <c:v>86.671883899349908</c:v>
                </c:pt>
                <c:pt idx="334">
                  <c:v>86.617055376331336</c:v>
                </c:pt>
                <c:pt idx="335">
                  <c:v>86.562240937814394</c:v>
                </c:pt>
                <c:pt idx="336">
                  <c:v>86.507440580181026</c:v>
                </c:pt>
                <c:pt idx="337">
                  <c:v>86.452474593961881</c:v>
                </c:pt>
                <c:pt idx="338">
                  <c:v>86.397454838144981</c:v>
                </c:pt>
                <c:pt idx="339">
                  <c:v>86.3424492729973</c:v>
                </c:pt>
                <c:pt idx="340">
                  <c:v>86.287373934062018</c:v>
                </c:pt>
                <c:pt idx="341">
                  <c:v>86.232147627830614</c:v>
                </c:pt>
                <c:pt idx="342">
                  <c:v>86.176935623185855</c:v>
                </c:pt>
                <c:pt idx="343">
                  <c:v>86.121737916424166</c:v>
                </c:pt>
                <c:pt idx="344">
                  <c:v>86.066313709528217</c:v>
                </c:pt>
                <c:pt idx="345">
                  <c:v>86.010894023636922</c:v>
                </c:pt>
                <c:pt idx="346">
                  <c:v>85.955488747648133</c:v>
                </c:pt>
                <c:pt idx="347">
                  <c:v>85.899947404091378</c:v>
                </c:pt>
                <c:pt idx="348">
                  <c:v>85.844318785347568</c:v>
                </c:pt>
                <c:pt idx="349">
                  <c:v>85.788704689685858</c:v>
                </c:pt>
                <c:pt idx="350">
                  <c:v>85.733042977589861</c:v>
                </c:pt>
                <c:pt idx="351">
                  <c:v>85.677204164432894</c:v>
                </c:pt>
                <c:pt idx="352">
                  <c:v>85.621379988712647</c:v>
                </c:pt>
                <c:pt idx="353">
                  <c:v>85.565570446592105</c:v>
                </c:pt>
                <c:pt idx="354">
                  <c:v>85.509544336186664</c:v>
                </c:pt>
                <c:pt idx="355">
                  <c:v>85.453508809990055</c:v>
                </c:pt>
                <c:pt idx="356">
                  <c:v>85.397488032891758</c:v>
                </c:pt>
                <c:pt idx="357">
                  <c:v>85.341333398109128</c:v>
                </c:pt>
                <c:pt idx="358">
                  <c:v>85.285085240891704</c:v>
                </c:pt>
                <c:pt idx="359">
                  <c:v>85.228851949475896</c:v>
                </c:pt>
                <c:pt idx="360">
                  <c:v>85.172565389045417</c:v>
                </c:pt>
                <c:pt idx="361">
                  <c:v>85.116103310035271</c:v>
                </c:pt>
                <c:pt idx="362">
                  <c:v>85.059656214750333</c:v>
                </c:pt>
                <c:pt idx="363">
                  <c:v>85.003224099214265</c:v>
                </c:pt>
                <c:pt idx="364">
                  <c:v>84.946556961629099</c:v>
                </c:pt>
                <c:pt idx="365">
                  <c:v>84.889894762616422</c:v>
                </c:pt>
                <c:pt idx="366">
                  <c:v>84.833247662464032</c:v>
                </c:pt>
                <c:pt idx="367">
                  <c:v>84.776440059684901</c:v>
                </c:pt>
                <c:pt idx="368">
                  <c:v>84.719561446681425</c:v>
                </c:pt>
                <c:pt idx="369">
                  <c:v>84.662698052900964</c:v>
                </c:pt>
                <c:pt idx="370">
                  <c:v>84.605746398452524</c:v>
                </c:pt>
                <c:pt idx="371">
                  <c:v>84.548650050689162</c:v>
                </c:pt>
                <c:pt idx="372">
                  <c:v>84.49156904377908</c:v>
                </c:pt>
                <c:pt idx="373">
                  <c:v>84.434469698018731</c:v>
                </c:pt>
                <c:pt idx="374">
                  <c:v>84.377154284118575</c:v>
                </c:pt>
                <c:pt idx="375">
                  <c:v>84.319854333985987</c:v>
                </c:pt>
                <c:pt idx="376">
                  <c:v>84.262569843448844</c:v>
                </c:pt>
                <c:pt idx="377">
                  <c:v>84.205067766823078</c:v>
                </c:pt>
                <c:pt idx="378">
                  <c:v>84.147547532684996</c:v>
                </c:pt>
                <c:pt idx="379">
                  <c:v>84.090042882306363</c:v>
                </c:pt>
                <c:pt idx="380">
                  <c:v>84.032384038529301</c:v>
                </c:pt>
                <c:pt idx="381">
                  <c:v>83.97464216880995</c:v>
                </c:pt>
                <c:pt idx="382">
                  <c:v>83.916916008331071</c:v>
                </c:pt>
                <c:pt idx="383">
                  <c:v>83.859096564045046</c:v>
                </c:pt>
                <c:pt idx="384">
                  <c:v>83.801131696270375</c:v>
                </c:pt>
                <c:pt idx="385">
                  <c:v>83.743182664551455</c:v>
                </c:pt>
                <c:pt idx="386">
                  <c:v>83.685198727457845</c:v>
                </c:pt>
                <c:pt idx="387">
                  <c:v>83.627009488150165</c:v>
                </c:pt>
                <c:pt idx="388">
                  <c:v>83.568836213065325</c:v>
                </c:pt>
                <c:pt idx="389">
                  <c:v>83.510678897823539</c:v>
                </c:pt>
                <c:pt idx="390">
                  <c:v>83.452268825021164</c:v>
                </c:pt>
                <c:pt idx="391">
                  <c:v>83.393869923355084</c:v>
                </c:pt>
                <c:pt idx="392">
                  <c:v>83.335487111014558</c:v>
                </c:pt>
                <c:pt idx="393">
                  <c:v>83.276902902317218</c:v>
                </c:pt>
                <c:pt idx="394">
                  <c:v>83.218276979658427</c:v>
                </c:pt>
                <c:pt idx="395">
                  <c:v>83.159667277194529</c:v>
                </c:pt>
                <c:pt idx="396">
                  <c:v>83.10090482906142</c:v>
                </c:pt>
                <c:pt idx="397">
                  <c:v>83.042050479694424</c:v>
                </c:pt>
                <c:pt idx="398">
                  <c:v>82.98321248279683</c:v>
                </c:pt>
                <c:pt idx="399">
                  <c:v>82.924267630646</c:v>
                </c:pt>
                <c:pt idx="400">
                  <c:v>82.865183437441161</c:v>
                </c:pt>
                <c:pt idx="401">
                  <c:v>82.806115730404045</c:v>
                </c:pt>
                <c:pt idx="402">
                  <c:v>82.746984246336595</c:v>
                </c:pt>
                <c:pt idx="403">
                  <c:v>82.6876687806392</c:v>
                </c:pt>
                <c:pt idx="404">
                  <c:v>82.628369936250593</c:v>
                </c:pt>
                <c:pt idx="405">
                  <c:v>82.569047517454152</c:v>
                </c:pt>
                <c:pt idx="406">
                  <c:v>82.509499338975274</c:v>
                </c:pt>
                <c:pt idx="407">
                  <c:v>82.449967918408191</c:v>
                </c:pt>
                <c:pt idx="408">
                  <c:v>82.390450193548446</c:v>
                </c:pt>
                <c:pt idx="409">
                  <c:v>82.330667850252539</c:v>
                </c:pt>
                <c:pt idx="410">
                  <c:v>82.270902402952899</c:v>
                </c:pt>
                <c:pt idx="411">
                  <c:v>82.211153846874311</c:v>
                </c:pt>
                <c:pt idx="412">
                  <c:v>82.151166958994452</c:v>
                </c:pt>
                <c:pt idx="413">
                  <c:v>82.091166022567876</c:v>
                </c:pt>
                <c:pt idx="414">
                  <c:v>82.031182116887962</c:v>
                </c:pt>
                <c:pt idx="415">
                  <c:v>81.970989215027018</c:v>
                </c:pt>
                <c:pt idx="416">
                  <c:v>81.910751315124372</c:v>
                </c:pt>
                <c:pt idx="417">
                  <c:v>81.850530587014546</c:v>
                </c:pt>
                <c:pt idx="418">
                  <c:v>81.790127072032377</c:v>
                </c:pt>
                <c:pt idx="419">
                  <c:v>81.72965072223424</c:v>
                </c:pt>
                <c:pt idx="420">
                  <c:v>81.669191686816063</c:v>
                </c:pt>
                <c:pt idx="421">
                  <c:v>81.608572886077368</c:v>
                </c:pt>
                <c:pt idx="422">
                  <c:v>81.547856587777247</c:v>
                </c:pt>
                <c:pt idx="423">
                  <c:v>81.487157748005998</c:v>
                </c:pt>
                <c:pt idx="424">
                  <c:v>81.426318914115612</c:v>
                </c:pt>
                <c:pt idx="425">
                  <c:v>81.365361156401988</c:v>
                </c:pt>
                <c:pt idx="426">
                  <c:v>81.304421002949042</c:v>
                </c:pt>
                <c:pt idx="427">
                  <c:v>81.243357314240512</c:v>
                </c:pt>
                <c:pt idx="428">
                  <c:v>81.182156573777192</c:v>
                </c:pt>
                <c:pt idx="429">
                  <c:v>81.120973584910672</c:v>
                </c:pt>
                <c:pt idx="430">
                  <c:v>81.059680142463208</c:v>
                </c:pt>
                <c:pt idx="431">
                  <c:v>80.99823488336888</c:v>
                </c:pt>
                <c:pt idx="432">
                  <c:v>80.936807524833597</c:v>
                </c:pt>
                <c:pt idx="433">
                  <c:v>80.875279348280145</c:v>
                </c:pt>
                <c:pt idx="434">
                  <c:v>80.813588022007593</c:v>
                </c:pt>
                <c:pt idx="435">
                  <c:v>80.751914746904617</c:v>
                </c:pt>
                <c:pt idx="436">
                  <c:v>80.690146775773243</c:v>
                </c:pt>
                <c:pt idx="437">
                  <c:v>80.628207820986546</c:v>
                </c:pt>
                <c:pt idx="438">
                  <c:v>80.566287069650741</c:v>
                </c:pt>
                <c:pt idx="439">
                  <c:v>80.504274161969903</c:v>
                </c:pt>
                <c:pt idx="440">
                  <c:v>80.442086004420375</c:v>
                </c:pt>
                <c:pt idx="441">
                  <c:v>80.379916204296691</c:v>
                </c:pt>
                <c:pt idx="442">
                  <c:v>80.317653135172804</c:v>
                </c:pt>
                <c:pt idx="443">
                  <c:v>80.255214187573699</c:v>
                </c:pt>
                <c:pt idx="444">
                  <c:v>80.192793753092261</c:v>
                </c:pt>
                <c:pt idx="445">
                  <c:v>80.130275213259125</c:v>
                </c:pt>
                <c:pt idx="446">
                  <c:v>80.067583875159045</c:v>
                </c:pt>
                <c:pt idx="447">
                  <c:v>80.004911207608984</c:v>
                </c:pt>
                <c:pt idx="448">
                  <c:v>79.942131801948335</c:v>
                </c:pt>
                <c:pt idx="449">
                  <c:v>79.879186459603446</c:v>
                </c:pt>
                <c:pt idx="450">
                  <c:v>79.816259947005435</c:v>
                </c:pt>
                <c:pt idx="451">
                  <c:v>79.753214193037905</c:v>
                </c:pt>
                <c:pt idx="452">
                  <c:v>79.69001321928279</c:v>
                </c:pt>
                <c:pt idx="453">
                  <c:v>79.62683123626033</c:v>
                </c:pt>
                <c:pt idx="454">
                  <c:v>79.563513562606332</c:v>
                </c:pt>
                <c:pt idx="455">
                  <c:v>79.500055316723646</c:v>
                </c:pt>
                <c:pt idx="456">
                  <c:v>79.436616224373097</c:v>
                </c:pt>
                <c:pt idx="457">
                  <c:v>79.37302097384547</c:v>
                </c:pt>
                <c:pt idx="458">
                  <c:v>79.309303801432804</c:v>
                </c:pt>
                <c:pt idx="459">
                  <c:v>79.245605947190668</c:v>
                </c:pt>
                <c:pt idx="460">
                  <c:v>79.181727367745836</c:v>
                </c:pt>
                <c:pt idx="461">
                  <c:v>79.117749600583579</c:v>
                </c:pt>
                <c:pt idx="462">
                  <c:v>79.053791318094767</c:v>
                </c:pt>
                <c:pt idx="463">
                  <c:v>78.989623563349625</c:v>
                </c:pt>
                <c:pt idx="464">
                  <c:v>78.925383519266816</c:v>
                </c:pt>
                <c:pt idx="465">
                  <c:v>78.861163128250951</c:v>
                </c:pt>
                <c:pt idx="466">
                  <c:v>78.796700256495342</c:v>
                </c:pt>
                <c:pt idx="467">
                  <c:v>78.732196239234085</c:v>
                </c:pt>
                <c:pt idx="468">
                  <c:v>78.667712045350299</c:v>
                </c:pt>
                <c:pt idx="469">
                  <c:v>78.602948017847567</c:v>
                </c:pt>
                <c:pt idx="470">
                  <c:v>78.538178316926022</c:v>
                </c:pt>
                <c:pt idx="471">
                  <c:v>78.473414576429676</c:v>
                </c:pt>
                <c:pt idx="472">
                  <c:v>78.408357290888802</c:v>
                </c:pt>
                <c:pt idx="473">
                  <c:v>78.343320181462914</c:v>
                </c:pt>
                <c:pt idx="474">
                  <c:v>78.278244999573516</c:v>
                </c:pt>
                <c:pt idx="475">
                  <c:v>78.212918389873835</c:v>
                </c:pt>
                <c:pt idx="476">
                  <c:v>78.147612132597715</c:v>
                </c:pt>
                <c:pt idx="477">
                  <c:v>78.082219187623181</c:v>
                </c:pt>
                <c:pt idx="478">
                  <c:v>78.016621497747167</c:v>
                </c:pt>
                <c:pt idx="479">
                  <c:v>77.951044338632045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  <sheetName val="Chart2"/>
      <sheetName val="Chart3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AN524"/>
  <sheetViews>
    <sheetView tabSelected="1" zoomScale="70" zoomScaleNormal="70" workbookViewId="0">
      <selection activeCell="AF27" sqref="AF27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1" spans="2:37" x14ac:dyDescent="0.25">
      <c r="AE1">
        <f>MAX(AE20:AE524)</f>
        <v>7.5486909753366112</v>
      </c>
    </row>
    <row r="2" spans="2:37" x14ac:dyDescent="0.25">
      <c r="S2" t="s">
        <v>122</v>
      </c>
      <c r="U2">
        <v>0.83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0.78016071306484658</v>
      </c>
      <c r="V3" s="51"/>
      <c r="W3" s="51"/>
      <c r="X3" s="51"/>
      <c r="Y3" s="51"/>
      <c r="AE3" s="35" t="s">
        <v>147</v>
      </c>
      <c r="AF3" s="35"/>
      <c r="AG3" s="49">
        <f>V235</f>
        <v>238.03174119294508</v>
      </c>
      <c r="AH3" s="35" t="s">
        <v>112</v>
      </c>
    </row>
    <row r="4" spans="2:37" ht="19.5" thickBot="1" x14ac:dyDescent="0.35">
      <c r="B4" s="31" t="s">
        <v>73</v>
      </c>
      <c r="C4" s="35">
        <v>8.7145655940672686</v>
      </c>
      <c r="D4" s="31" t="s">
        <v>48</v>
      </c>
      <c r="F4" s="30" t="s">
        <v>103</v>
      </c>
      <c r="G4" s="31"/>
      <c r="I4">
        <v>7</v>
      </c>
      <c r="S4" s="35" t="s">
        <v>141</v>
      </c>
      <c r="T4" s="35"/>
      <c r="U4" s="49">
        <f>T16*U3*0.52</f>
        <v>282.11235512995307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165.87475843941536</v>
      </c>
      <c r="AH4" s="35" t="s">
        <v>112</v>
      </c>
      <c r="AI4">
        <f>MAX(Y212:Y259)</f>
        <v>92.796131608923204</v>
      </c>
    </row>
    <row r="5" spans="2:37" ht="19.5" thickBot="1" x14ac:dyDescent="0.35">
      <c r="B5" s="31" t="s">
        <v>65</v>
      </c>
      <c r="C5" s="35">
        <f>96-C6</f>
        <v>77.357661308597855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207.34343718669533</v>
      </c>
      <c r="V5" s="35" t="s">
        <v>112</v>
      </c>
      <c r="W5" s="35"/>
      <c r="X5" s="35"/>
      <c r="AE5" s="35" t="s">
        <v>149</v>
      </c>
      <c r="AF5" s="35"/>
      <c r="AG5" s="49">
        <f>MAX(Y20:Y259)</f>
        <v>92.868623675777428</v>
      </c>
      <c r="AH5" s="35"/>
      <c r="AI5">
        <f>MAX(Y20:Y211)</f>
        <v>92.868623675777428</v>
      </c>
    </row>
    <row r="6" spans="2:37" ht="19.5" thickTop="1" x14ac:dyDescent="0.3">
      <c r="B6" s="31" t="s">
        <v>60</v>
      </c>
      <c r="C6" s="35">
        <v>18.642338691402148</v>
      </c>
      <c r="D6" s="31" t="s">
        <v>61</v>
      </c>
      <c r="E6" s="22">
        <v>1</v>
      </c>
      <c r="F6" s="38">
        <f>C10</f>
        <v>77.357661308597855</v>
      </c>
      <c r="G6" s="39">
        <f>I6*$I$4</f>
        <v>6.7549999999999999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13.699999831618069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80.020852550226735</v>
      </c>
      <c r="G7" s="41">
        <f t="shared" ref="G7:G13" si="1">I7*$I$4</f>
        <v>6.8250000000000002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7.5495418038791815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0.2499999345134005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82.684043791855615</v>
      </c>
      <c r="G8" s="41">
        <f t="shared" si="1"/>
        <v>6.8949999999999996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10.453564958162556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85.347235033484495</v>
      </c>
      <c r="G9" s="41">
        <f t="shared" si="1"/>
        <v>6.9649999999999999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8.3628524046538573</v>
      </c>
      <c r="V9" s="35" t="s">
        <v>146</v>
      </c>
      <c r="W9" s="35"/>
      <c r="X9" s="35"/>
      <c r="Z9">
        <v>0</v>
      </c>
      <c r="AA9">
        <f>C120</f>
        <v>96</v>
      </c>
      <c r="AI9" t="s">
        <v>119</v>
      </c>
    </row>
    <row r="10" spans="2:37" ht="19.5" x14ac:dyDescent="0.35">
      <c r="B10" s="31" t="s">
        <v>105</v>
      </c>
      <c r="C10" s="35">
        <f>C5</f>
        <v>77.357661308597855</v>
      </c>
      <c r="D10" s="31" t="s">
        <v>61</v>
      </c>
      <c r="E10" s="22">
        <v>5</v>
      </c>
      <c r="F10" s="40">
        <f t="shared" si="0"/>
        <v>88.010426275113375</v>
      </c>
      <c r="G10" s="41">
        <f t="shared" si="1"/>
        <v>7.0349999999999993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96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7.8</v>
      </c>
      <c r="D11" s="31" t="s">
        <v>77</v>
      </c>
      <c r="E11" s="22">
        <v>6</v>
      </c>
      <c r="F11" s="40">
        <f t="shared" si="0"/>
        <v>90.673617516742254</v>
      </c>
      <c r="G11" s="41">
        <f t="shared" si="1"/>
        <v>7.1049999999999995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0.84970089133105831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93.336808758371134</v>
      </c>
      <c r="G12" s="41">
        <f t="shared" si="1"/>
        <v>7.1749999999999989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0.66087822704321042</v>
      </c>
    </row>
    <row r="13" spans="2:37" ht="20.25" thickBot="1" x14ac:dyDescent="0.4">
      <c r="B13" s="32" t="s">
        <v>81</v>
      </c>
      <c r="C13" s="34">
        <f>C14*C8</f>
        <v>871.32827026049165</v>
      </c>
      <c r="D13" s="32" t="s">
        <v>61</v>
      </c>
      <c r="E13" s="22">
        <v>8</v>
      </c>
      <c r="F13" s="42">
        <f>C5+C6</f>
        <v>96</v>
      </c>
      <c r="G13" s="43">
        <f t="shared" si="1"/>
        <v>7.2449999999999992</v>
      </c>
      <c r="H13" s="22">
        <v>8</v>
      </c>
      <c r="I13" s="29">
        <v>1.0349999999999999</v>
      </c>
      <c r="S13" s="44" t="s">
        <v>88</v>
      </c>
      <c r="T13" s="45">
        <f>T16*(1-U2)-U6</f>
        <v>104.51800016838195</v>
      </c>
      <c r="U13" s="44" t="s">
        <v>48</v>
      </c>
      <c r="AI13" t="s">
        <v>125</v>
      </c>
      <c r="AJ13" t="s">
        <v>126</v>
      </c>
      <c r="AK13" s="26">
        <f>1.963*AK12*AK10</f>
        <v>0.42811030669632127</v>
      </c>
    </row>
    <row r="14" spans="2:37" ht="18.75" x14ac:dyDescent="0.3">
      <c r="B14" s="32" t="s">
        <v>82</v>
      </c>
      <c r="C14" s="34">
        <f>SQRT(C4*43560/C8)</f>
        <v>435.66413513024582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1554.0404133076463</v>
      </c>
    </row>
    <row r="15" spans="2:37" ht="19.5" thickBot="1" x14ac:dyDescent="0.35">
      <c r="B15" s="31" t="s">
        <v>109</v>
      </c>
      <c r="C15" s="35">
        <v>0</v>
      </c>
      <c r="D15" s="31"/>
      <c r="H15" s="53"/>
      <c r="S15" s="46" t="s">
        <v>90</v>
      </c>
      <c r="T15" s="47">
        <f>T16*U2+U6</f>
        <v>590.88199983161792</v>
      </c>
      <c r="U15" s="46" t="s">
        <v>48</v>
      </c>
      <c r="AI15" t="s">
        <v>119</v>
      </c>
      <c r="AJ15" t="s">
        <v>112</v>
      </c>
      <c r="AK15">
        <f>T16*AK14/43560</f>
        <v>24.808992273051818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92.87 ft</v>
      </c>
      <c r="F16" t="s">
        <v>150</v>
      </c>
      <c r="G16">
        <v>138</v>
      </c>
      <c r="H16">
        <v>168</v>
      </c>
      <c r="S16" s="35" t="s">
        <v>111</v>
      </c>
      <c r="T16" s="35">
        <v>695.4</v>
      </c>
      <c r="U16" s="35" t="s">
        <v>48</v>
      </c>
      <c r="AI16" t="s">
        <v>129</v>
      </c>
      <c r="AJ16" t="s">
        <v>64</v>
      </c>
      <c r="AK16">
        <f>AK15*43560/48/3600</f>
        <v>6.2539334688318124</v>
      </c>
    </row>
    <row r="17" spans="1:40" ht="18.75" x14ac:dyDescent="0.3">
      <c r="B17" s="32" t="s">
        <v>110</v>
      </c>
      <c r="C17" s="34">
        <f>(F120+60)*(E120+60)/43560</f>
        <v>15.993759920396542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77.357661308597855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871.32827026049165</v>
      </c>
      <c r="F20">
        <f t="shared" ref="F20:F51" si="3">IF($C20&lt;$C$5,0,$C$14+2*$C$7*($C20-$C$5))</f>
        <v>435.66413513024582</v>
      </c>
      <c r="G20">
        <f>IF(C20&lt;$C$5,$C$12,E20*F20)</f>
        <v>379606.47727757017</v>
      </c>
      <c r="H20" s="21">
        <v>0</v>
      </c>
      <c r="I20" s="25">
        <f>C20</f>
        <v>77.357661308597855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0.26361560922053484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6.7549999999999999</v>
      </c>
      <c r="M20">
        <f>J20+K20+L20</f>
        <v>7.018615609220535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77.357661308597855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7.018615609220535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77.357661308597855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7.018615609220535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77.54408469551187</v>
      </c>
      <c r="D21">
        <f t="shared" ref="D21:D84" si="5">IF(C21&gt;=$C$10+$C$11/12,PI()*($C$11/24)^2,IF(C21&lt;=$C$10,0,($C$11/12)^2*(1/8)*((PI()+2*ASIN((C21-$C$10-$C$11/24)/($C$11/24)))-SIN(PI()+2*ASIN((C21-$C$10-$C$11/24)/($C$11/24))))))</f>
        <v>7.8649695376133102E-2</v>
      </c>
      <c r="E21">
        <f t="shared" si="2"/>
        <v>872.81965735580377</v>
      </c>
      <c r="F21">
        <f t="shared" si="3"/>
        <v>437.15552222555795</v>
      </c>
      <c r="G21">
        <f t="shared" ref="G21:G84" si="6">IF(C21&lt;$C$5,$C$12,E21*F21)</f>
        <v>381557.93312010897</v>
      </c>
      <c r="H21">
        <f>IF(C21&lt;$C$5,$C$12*(C21-$C$10),H20+(1/3)*(C21-MAX(C20,$C$5))*(G21+IF(C20&lt;$C$5,$C$13*$C$14,G20)+SQRT(G21*IF(C20&lt;$C$5,$C$13*$C$14,G20))))</f>
        <v>70949.345967709873</v>
      </c>
      <c r="I21">
        <f>C21</f>
        <v>77.54408469551187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0.26497078688896458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6.7599</v>
      </c>
      <c r="M21">
        <f t="shared" ref="M21:M84" si="10">J21+K21+L21</f>
        <v>7.0248707868889646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77.357661308597855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7.018615609220535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77.357661308597855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7.018615609220535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77.730508082425899</v>
      </c>
      <c r="D22">
        <f t="shared" si="5"/>
        <v>0.19690305200393676</v>
      </c>
      <c r="E22">
        <f t="shared" si="2"/>
        <v>874.311044451116</v>
      </c>
      <c r="F22">
        <f t="shared" si="3"/>
        <v>438.64690932087018</v>
      </c>
      <c r="G22">
        <f t="shared" si="6"/>
        <v>383513.83743358398</v>
      </c>
      <c r="H22">
        <f t="shared" ref="H22:H85" si="19">IF(C22&lt;$C$5,$C$12*(C22-$C$10),H21+(1/3)*(C22-MAX(C21,$C$5))*(G22+IF(C21&lt;$C$5,$C$13*$C$14,G21)+SQRT(G22*IF(C21&lt;$C$5,$C$13*$C$14,G21))))</f>
        <v>142262.90363651939</v>
      </c>
      <c r="I22">
        <f t="shared" ref="I22:I85" si="20">C22</f>
        <v>77.730508082425899</v>
      </c>
      <c r="J22">
        <f t="shared" si="7"/>
        <v>0</v>
      </c>
      <c r="K22">
        <f t="shared" si="8"/>
        <v>0.26632905377332222</v>
      </c>
      <c r="L22">
        <f t="shared" si="9"/>
        <v>6.7648000000000001</v>
      </c>
      <c r="M22">
        <f t="shared" si="10"/>
        <v>7.0311290537733226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77.357661308597855</v>
      </c>
      <c r="Z22">
        <f t="shared" ref="Z22:Z32" si="22">(V23-V22)*43560/3600</f>
        <v>0</v>
      </c>
      <c r="AA22">
        <f t="shared" si="12"/>
        <v>7.018615609220535</v>
      </c>
      <c r="AB22">
        <f t="shared" si="13"/>
        <v>0</v>
      </c>
      <c r="AC22">
        <f t="shared" si="14"/>
        <v>0</v>
      </c>
      <c r="AD22">
        <f t="shared" si="15"/>
        <v>77.357661308597855</v>
      </c>
      <c r="AE22">
        <f t="shared" si="16"/>
        <v>7.018615609220535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77.916931469339914</v>
      </c>
      <c r="D23">
        <f t="shared" si="5"/>
        <v>0.30371549861124053</v>
      </c>
      <c r="E23">
        <f t="shared" si="2"/>
        <v>875.80243154642812</v>
      </c>
      <c r="F23">
        <f t="shared" si="3"/>
        <v>440.1382964161823</v>
      </c>
      <c r="G23">
        <f t="shared" si="6"/>
        <v>385474.19021799497</v>
      </c>
      <c r="H23">
        <f t="shared" si="19"/>
        <v>213941.50230508763</v>
      </c>
      <c r="I23">
        <f t="shared" si="20"/>
        <v>77.916931469339914</v>
      </c>
      <c r="J23">
        <f t="shared" si="7"/>
        <v>0</v>
      </c>
      <c r="K23">
        <f t="shared" si="8"/>
        <v>0.26769040987360759</v>
      </c>
      <c r="L23">
        <f t="shared" si="9"/>
        <v>6.7696999999999994</v>
      </c>
      <c r="M23">
        <f t="shared" si="10"/>
        <v>7.0373904098736073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77.357661308597855</v>
      </c>
      <c r="Z23">
        <f t="shared" si="22"/>
        <v>0</v>
      </c>
      <c r="AA23">
        <f t="shared" si="12"/>
        <v>7.018615609220535</v>
      </c>
      <c r="AB23">
        <f t="shared" si="13"/>
        <v>0</v>
      </c>
      <c r="AC23">
        <f t="shared" si="14"/>
        <v>0</v>
      </c>
      <c r="AD23">
        <f t="shared" si="15"/>
        <v>77.357661308597855</v>
      </c>
      <c r="AE23">
        <f t="shared" si="16"/>
        <v>7.018615609220535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78.103354856253944</v>
      </c>
      <c r="D24">
        <f t="shared" si="5"/>
        <v>0.33183072403542191</v>
      </c>
      <c r="E24">
        <f t="shared" si="2"/>
        <v>877.29381864174036</v>
      </c>
      <c r="F24">
        <f t="shared" si="3"/>
        <v>441.62968351149453</v>
      </c>
      <c r="G24">
        <f t="shared" si="6"/>
        <v>387438.99147334229</v>
      </c>
      <c r="H24">
        <f t="shared" si="19"/>
        <v>285985.9712720993</v>
      </c>
      <c r="I24">
        <f t="shared" si="20"/>
        <v>78.103354856253944</v>
      </c>
      <c r="J24">
        <f t="shared" si="7"/>
        <v>0</v>
      </c>
      <c r="K24">
        <f t="shared" si="8"/>
        <v>0.26905485518982103</v>
      </c>
      <c r="L24">
        <f t="shared" si="9"/>
        <v>6.7746000000000004</v>
      </c>
      <c r="M24">
        <f t="shared" si="10"/>
        <v>7.0436548551898213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77.357661308597855</v>
      </c>
      <c r="Z24">
        <f t="shared" si="22"/>
        <v>2.0128535049386491E-2</v>
      </c>
      <c r="AA24">
        <f t="shared" si="12"/>
        <v>7.018615609220535</v>
      </c>
      <c r="AB24">
        <f t="shared" si="13"/>
        <v>0</v>
      </c>
      <c r="AC24">
        <f t="shared" si="14"/>
        <v>0</v>
      </c>
      <c r="AD24">
        <f t="shared" si="15"/>
        <v>77.357661308597855</v>
      </c>
      <c r="AE24">
        <f t="shared" si="16"/>
        <v>7.018615609220535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78.289778243167959</v>
      </c>
      <c r="D25">
        <f t="shared" si="5"/>
        <v>0.33183072403542191</v>
      </c>
      <c r="E25">
        <f t="shared" si="2"/>
        <v>878.78520573705248</v>
      </c>
      <c r="F25">
        <f t="shared" si="3"/>
        <v>443.12107060680665</v>
      </c>
      <c r="G25">
        <f t="shared" si="6"/>
        <v>389408.24119962554</v>
      </c>
      <c r="H25">
        <f t="shared" si="19"/>
        <v>358397.13983622089</v>
      </c>
      <c r="I25">
        <f t="shared" si="20"/>
        <v>78.289778243167959</v>
      </c>
      <c r="J25">
        <f t="shared" si="7"/>
        <v>0</v>
      </c>
      <c r="K25">
        <f t="shared" si="8"/>
        <v>0.27042238972196214</v>
      </c>
      <c r="L25">
        <f t="shared" si="9"/>
        <v>6.7794999999999996</v>
      </c>
      <c r="M25">
        <f t="shared" si="10"/>
        <v>7.0499223897219618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1.6635152933377267E-3</v>
      </c>
      <c r="Y25">
        <f t="shared" si="21"/>
        <v>77.357661308597855</v>
      </c>
      <c r="Z25">
        <f t="shared" si="22"/>
        <v>0.42410929361276556</v>
      </c>
      <c r="AA25">
        <f t="shared" si="12"/>
        <v>7.018615609220535</v>
      </c>
      <c r="AB25">
        <f t="shared" si="13"/>
        <v>0</v>
      </c>
      <c r="AC25">
        <f t="shared" si="14"/>
        <v>0</v>
      </c>
      <c r="AD25">
        <f t="shared" si="15"/>
        <v>77.357661308597855</v>
      </c>
      <c r="AE25">
        <f t="shared" si="16"/>
        <v>7.018615609220535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78.476201630081988</v>
      </c>
      <c r="D26">
        <f t="shared" si="5"/>
        <v>0.33183072403542191</v>
      </c>
      <c r="E26">
        <f t="shared" si="2"/>
        <v>880.27659283236471</v>
      </c>
      <c r="F26">
        <f t="shared" si="3"/>
        <v>444.61245770211889</v>
      </c>
      <c r="G26">
        <f t="shared" si="6"/>
        <v>391381.93939684506</v>
      </c>
      <c r="H26">
        <f t="shared" si="19"/>
        <v>431175.83729614463</v>
      </c>
      <c r="I26">
        <f t="shared" si="20"/>
        <v>78.476201630081988</v>
      </c>
      <c r="J26">
        <f t="shared" si="7"/>
        <v>0</v>
      </c>
      <c r="K26">
        <f t="shared" si="8"/>
        <v>0.27179301347003126</v>
      </c>
      <c r="L26">
        <f t="shared" si="9"/>
        <v>6.7843999999999998</v>
      </c>
      <c r="M26">
        <f t="shared" si="10"/>
        <v>7.0561930134700308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3.6713870137367939E-2</v>
      </c>
      <c r="Y26">
        <f t="shared" si="21"/>
        <v>77.357661308597855</v>
      </c>
      <c r="Z26">
        <f t="shared" si="22"/>
        <v>1.0614724603777848</v>
      </c>
      <c r="AA26">
        <f t="shared" si="12"/>
        <v>7.018615609220535</v>
      </c>
      <c r="AB26">
        <f t="shared" si="13"/>
        <v>0</v>
      </c>
      <c r="AC26">
        <f t="shared" si="14"/>
        <v>0</v>
      </c>
      <c r="AD26">
        <f t="shared" si="15"/>
        <v>77.357661308597855</v>
      </c>
      <c r="AE26">
        <f t="shared" si="16"/>
        <v>7.018615609220535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78.662625016996003</v>
      </c>
      <c r="D27">
        <f t="shared" si="5"/>
        <v>0.33183072403542191</v>
      </c>
      <c r="E27">
        <f t="shared" si="2"/>
        <v>881.76797992767683</v>
      </c>
      <c r="F27">
        <f t="shared" si="3"/>
        <v>446.10384479743101</v>
      </c>
      <c r="G27">
        <f t="shared" si="6"/>
        <v>393360.08606500062</v>
      </c>
      <c r="H27">
        <f t="shared" si="19"/>
        <v>504322.89295054425</v>
      </c>
      <c r="I27">
        <f t="shared" si="20"/>
        <v>78.662625016996003</v>
      </c>
      <c r="J27">
        <f t="shared" si="7"/>
        <v>0</v>
      </c>
      <c r="K27">
        <f t="shared" si="8"/>
        <v>0.27316672643402817</v>
      </c>
      <c r="L27">
        <f t="shared" si="9"/>
        <v>6.7892999999999999</v>
      </c>
      <c r="M27">
        <f t="shared" si="10"/>
        <v>7.0624667264340282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0.1244388668628047</v>
      </c>
      <c r="Y27">
        <f t="shared" si="21"/>
        <v>77.357661308597855</v>
      </c>
      <c r="Z27">
        <f t="shared" si="22"/>
        <v>1.8428770364496485</v>
      </c>
      <c r="AA27">
        <f t="shared" si="12"/>
        <v>7.018615609220535</v>
      </c>
      <c r="AB27">
        <f t="shared" si="13"/>
        <v>0</v>
      </c>
      <c r="AC27">
        <f t="shared" si="14"/>
        <v>0</v>
      </c>
      <c r="AD27">
        <f t="shared" si="15"/>
        <v>77.357661308597855</v>
      </c>
      <c r="AE27">
        <f t="shared" si="16"/>
        <v>7.018615609220535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78.849048403910032</v>
      </c>
      <c r="D28">
        <f t="shared" si="5"/>
        <v>0.33183072403542191</v>
      </c>
      <c r="E28">
        <f t="shared" si="2"/>
        <v>883.25936702298907</v>
      </c>
      <c r="F28">
        <f t="shared" si="3"/>
        <v>447.59523189274324</v>
      </c>
      <c r="G28">
        <f t="shared" si="6"/>
        <v>395342.6812040924</v>
      </c>
      <c r="H28">
        <f t="shared" si="19"/>
        <v>577839.13609811931</v>
      </c>
      <c r="I28">
        <f t="shared" si="20"/>
        <v>78.849048403910032</v>
      </c>
      <c r="J28">
        <f t="shared" si="7"/>
        <v>0</v>
      </c>
      <c r="K28">
        <f t="shared" si="8"/>
        <v>0.27454352861395304</v>
      </c>
      <c r="L28">
        <f t="shared" si="9"/>
        <v>6.7942</v>
      </c>
      <c r="M28">
        <f t="shared" si="10"/>
        <v>7.0687435286139531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0.27674275417269301</v>
      </c>
      <c r="Y28">
        <f t="shared" si="21"/>
        <v>77.357661308597855</v>
      </c>
      <c r="Z28">
        <f t="shared" si="22"/>
        <v>2.8197640334232901</v>
      </c>
      <c r="AA28">
        <f t="shared" si="12"/>
        <v>7.018615609220535</v>
      </c>
      <c r="AB28">
        <f t="shared" si="13"/>
        <v>0</v>
      </c>
      <c r="AC28">
        <f t="shared" si="14"/>
        <v>0</v>
      </c>
      <c r="AD28">
        <f t="shared" si="15"/>
        <v>77.357661308597855</v>
      </c>
      <c r="AE28">
        <f t="shared" si="16"/>
        <v>7.018615609220535</v>
      </c>
      <c r="AF28">
        <f t="shared" si="17"/>
        <v>0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79.035471790824047</v>
      </c>
      <c r="D29">
        <f t="shared" si="5"/>
        <v>0.33183072403542191</v>
      </c>
      <c r="E29">
        <f t="shared" si="2"/>
        <v>884.75075411830119</v>
      </c>
      <c r="F29">
        <f t="shared" si="3"/>
        <v>449.08661898805536</v>
      </c>
      <c r="G29">
        <f t="shared" si="6"/>
        <v>397329.72481412016</v>
      </c>
      <c r="H29">
        <f t="shared" si="19"/>
        <v>651725.39603755053</v>
      </c>
      <c r="I29">
        <f t="shared" si="20"/>
        <v>79.035471790824047</v>
      </c>
      <c r="J29">
        <f t="shared" si="7"/>
        <v>0</v>
      </c>
      <c r="K29">
        <f t="shared" si="8"/>
        <v>0.27592342000980569</v>
      </c>
      <c r="L29">
        <f t="shared" si="9"/>
        <v>6.7991000000000001</v>
      </c>
      <c r="M29">
        <f t="shared" si="10"/>
        <v>7.0750234200098054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0.50978110404238641</v>
      </c>
      <c r="Y29">
        <f t="shared" si="21"/>
        <v>77.357661308597855</v>
      </c>
      <c r="Z29">
        <f t="shared" si="22"/>
        <v>4.0737261895549794</v>
      </c>
      <c r="AA29">
        <f t="shared" si="12"/>
        <v>7.018615609220535</v>
      </c>
      <c r="AB29">
        <f t="shared" si="13"/>
        <v>0</v>
      </c>
      <c r="AC29">
        <f t="shared" si="14"/>
        <v>0</v>
      </c>
      <c r="AD29">
        <f t="shared" si="15"/>
        <v>77.357661308597855</v>
      </c>
      <c r="AE29">
        <f t="shared" si="16"/>
        <v>7.018615609220535</v>
      </c>
      <c r="AF29">
        <f t="shared" si="17"/>
        <v>0</v>
      </c>
      <c r="AG29">
        <f t="shared" si="18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79.221895177738077</v>
      </c>
      <c r="D30">
        <f t="shared" si="5"/>
        <v>0.33183072403542191</v>
      </c>
      <c r="E30">
        <f t="shared" si="2"/>
        <v>886.24214121361342</v>
      </c>
      <c r="F30">
        <f t="shared" si="3"/>
        <v>450.5780060833676</v>
      </c>
      <c r="G30">
        <f t="shared" si="6"/>
        <v>399321.21689508425</v>
      </c>
      <c r="H30">
        <f t="shared" si="19"/>
        <v>725982.50206754461</v>
      </c>
      <c r="I30">
        <f t="shared" si="20"/>
        <v>79.221895177738077</v>
      </c>
      <c r="J30">
        <f t="shared" si="7"/>
        <v>0</v>
      </c>
      <c r="K30">
        <f t="shared" si="8"/>
        <v>0.27730640062158624</v>
      </c>
      <c r="L30">
        <f t="shared" si="9"/>
        <v>6.8040000000000003</v>
      </c>
      <c r="M30">
        <f t="shared" si="10"/>
        <v>7.0813064006215862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0.84645268995602108</v>
      </c>
      <c r="Y30">
        <f t="shared" si="21"/>
        <v>77.357661308597855</v>
      </c>
      <c r="Z30">
        <f t="shared" si="22"/>
        <v>5.7447357120738936</v>
      </c>
      <c r="AA30">
        <f t="shared" si="12"/>
        <v>7.018615609220535</v>
      </c>
      <c r="AB30">
        <f t="shared" si="13"/>
        <v>0</v>
      </c>
      <c r="AC30">
        <f t="shared" si="14"/>
        <v>0</v>
      </c>
      <c r="AD30">
        <f t="shared" si="15"/>
        <v>77.357661308597855</v>
      </c>
      <c r="AE30">
        <f t="shared" si="16"/>
        <v>7.018615609220535</v>
      </c>
      <c r="AF30">
        <f t="shared" si="17"/>
        <v>0</v>
      </c>
      <c r="AG30">
        <f t="shared" si="18"/>
        <v>0</v>
      </c>
    </row>
    <row r="31" spans="1:40" x14ac:dyDescent="0.25">
      <c r="A31">
        <v>12</v>
      </c>
      <c r="B31">
        <v>0.11</v>
      </c>
      <c r="C31">
        <f t="shared" si="4"/>
        <v>79.408318564652092</v>
      </c>
      <c r="D31">
        <f t="shared" si="5"/>
        <v>0.33183072403542191</v>
      </c>
      <c r="E31">
        <f t="shared" si="2"/>
        <v>887.73352830892554</v>
      </c>
      <c r="F31">
        <f t="shared" si="3"/>
        <v>452.06939317867972</v>
      </c>
      <c r="G31">
        <f t="shared" si="6"/>
        <v>401317.15744698426</v>
      </c>
      <c r="H31">
        <f t="shared" si="19"/>
        <v>800611.28348678909</v>
      </c>
      <c r="I31">
        <f t="shared" si="20"/>
        <v>79.408318564652092</v>
      </c>
      <c r="J31">
        <f t="shared" si="7"/>
        <v>0</v>
      </c>
      <c r="K31">
        <f t="shared" si="8"/>
        <v>0.27869247044929463</v>
      </c>
      <c r="L31">
        <f t="shared" si="9"/>
        <v>6.8089000000000004</v>
      </c>
      <c r="M31">
        <f t="shared" si="10"/>
        <v>7.0875924704492954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1.321224236408409</v>
      </c>
      <c r="Y31">
        <f t="shared" si="21"/>
        <v>77.357661308597855</v>
      </c>
      <c r="Z31">
        <f t="shared" si="22"/>
        <v>8.1016118651468769</v>
      </c>
      <c r="AA31">
        <f t="shared" si="12"/>
        <v>7.018615609220535</v>
      </c>
      <c r="AB31">
        <f t="shared" si="13"/>
        <v>0</v>
      </c>
      <c r="AC31">
        <f t="shared" si="14"/>
        <v>1949.3932606674155</v>
      </c>
      <c r="AD31">
        <f t="shared" si="15"/>
        <v>77.362783448754669</v>
      </c>
      <c r="AE31">
        <f t="shared" si="16"/>
        <v>7.0187874755150697</v>
      </c>
      <c r="AF31">
        <f t="shared" si="17"/>
        <v>3898.1678026745062</v>
      </c>
      <c r="AG31">
        <f t="shared" si="18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79.594741951566107</v>
      </c>
      <c r="D32">
        <f t="shared" si="5"/>
        <v>0.33183072403542191</v>
      </c>
      <c r="E32">
        <f t="shared" si="2"/>
        <v>889.22491540423766</v>
      </c>
      <c r="F32">
        <f t="shared" si="3"/>
        <v>453.56078027399184</v>
      </c>
      <c r="G32">
        <f t="shared" si="6"/>
        <v>403317.54646982043</v>
      </c>
      <c r="H32">
        <f t="shared" si="19"/>
        <v>875612.56959399185</v>
      </c>
      <c r="I32">
        <f t="shared" si="20"/>
        <v>79.594741951566107</v>
      </c>
      <c r="J32">
        <f t="shared" si="7"/>
        <v>0</v>
      </c>
      <c r="K32">
        <f t="shared" si="8"/>
        <v>0.28008162949293086</v>
      </c>
      <c r="L32">
        <f t="shared" si="9"/>
        <v>6.8137999999999996</v>
      </c>
      <c r="M32">
        <f t="shared" si="10"/>
        <v>7.0938816294929303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1.9907789360073245</v>
      </c>
      <c r="Y32">
        <f t="shared" si="21"/>
        <v>77.367903963193498</v>
      </c>
      <c r="Z32">
        <f t="shared" si="22"/>
        <v>11.761164957485374</v>
      </c>
      <c r="AA32">
        <f t="shared" si="12"/>
        <v>7.0189592872608966</v>
      </c>
      <c r="AB32">
        <f t="shared" si="13"/>
        <v>3898.167802676152</v>
      </c>
      <c r="AC32">
        <f t="shared" si="14"/>
        <v>12434.138009080212</v>
      </c>
      <c r="AD32">
        <f t="shared" si="15"/>
        <v>77.39033270379386</v>
      </c>
      <c r="AE32">
        <f t="shared" si="16"/>
        <v>7.0197118524816915</v>
      </c>
      <c r="AF32">
        <f t="shared" si="17"/>
        <v>20967.398980689406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79.781165338480136</v>
      </c>
      <c r="D33">
        <f t="shared" si="5"/>
        <v>0.33183072403542191</v>
      </c>
      <c r="E33">
        <f t="shared" si="2"/>
        <v>890.7163024995499</v>
      </c>
      <c r="F33">
        <f t="shared" si="3"/>
        <v>455.05216736930407</v>
      </c>
      <c r="G33">
        <f t="shared" si="6"/>
        <v>405322.38396359287</v>
      </c>
      <c r="H33">
        <f t="shared" si="19"/>
        <v>950987.18968786427</v>
      </c>
      <c r="I33">
        <f t="shared" si="20"/>
        <v>79.781165338480136</v>
      </c>
      <c r="J33">
        <f t="shared" si="7"/>
        <v>0</v>
      </c>
      <c r="K33">
        <f t="shared" si="8"/>
        <v>0.28147387775249505</v>
      </c>
      <c r="L33">
        <f t="shared" si="9"/>
        <v>6.8186999999999998</v>
      </c>
      <c r="M33">
        <f t="shared" si="10"/>
        <v>7.1001738777524945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2.9627760399317355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77.412754325727803</v>
      </c>
      <c r="Z33">
        <f>(V34-V33)*43560/3600</f>
        <v>18.700223024651915</v>
      </c>
      <c r="AA33">
        <f t="shared" si="12"/>
        <v>7.0204641788455282</v>
      </c>
      <c r="AB33">
        <f t="shared" si="13"/>
        <v>20967.39898068989</v>
      </c>
      <c r="AC33">
        <f t="shared" si="14"/>
        <v>41990.964903141386</v>
      </c>
      <c r="AD33">
        <f t="shared" si="15"/>
        <v>77.467994924648295</v>
      </c>
      <c r="AE33">
        <f t="shared" si="16"/>
        <v>7.0223177003724038</v>
      </c>
      <c r="AF33">
        <f t="shared" si="17"/>
        <v>63007.858148096129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79.967588725394151</v>
      </c>
      <c r="D34">
        <f t="shared" si="5"/>
        <v>0.33183072403542191</v>
      </c>
      <c r="E34">
        <f t="shared" si="2"/>
        <v>892.20768959486202</v>
      </c>
      <c r="F34">
        <f t="shared" si="3"/>
        <v>456.54355446461619</v>
      </c>
      <c r="G34">
        <f t="shared" si="6"/>
        <v>407331.66992830124</v>
      </c>
      <c r="H34">
        <f t="shared" si="19"/>
        <v>1026735.9730671038</v>
      </c>
      <c r="I34">
        <f t="shared" si="20"/>
        <v>79.967588725394151</v>
      </c>
      <c r="J34">
        <f t="shared" si="7"/>
        <v>0</v>
      </c>
      <c r="K34">
        <f t="shared" si="8"/>
        <v>0.28286921522798697</v>
      </c>
      <c r="L34">
        <f t="shared" si="9"/>
        <v>6.8235999999999999</v>
      </c>
      <c r="M34">
        <f t="shared" si="10"/>
        <v>7.1064692152279871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4.5082490171756957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77.52321799073431</v>
      </c>
      <c r="Z34">
        <f t="shared" ref="Z34:Z57" si="25">(V35-V34)*43560/3600</f>
        <v>65.118728879700313</v>
      </c>
      <c r="AA34">
        <f t="shared" si="12"/>
        <v>7.0241706336093843</v>
      </c>
      <c r="AB34">
        <f t="shared" si="13"/>
        <v>63007.858148093881</v>
      </c>
      <c r="AC34">
        <f t="shared" si="14"/>
        <v>167578.06299105755</v>
      </c>
      <c r="AD34">
        <f t="shared" si="15"/>
        <v>77.796348344858515</v>
      </c>
      <c r="AE34">
        <f t="shared" si="16"/>
        <v>7.033340414352331</v>
      </c>
      <c r="AF34">
        <f t="shared" si="17"/>
        <v>272115.25662334659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80.15401211230818</v>
      </c>
      <c r="D35">
        <f t="shared" si="5"/>
        <v>0.33183072403542191</v>
      </c>
      <c r="E35">
        <f t="shared" si="2"/>
        <v>893.69907669017425</v>
      </c>
      <c r="F35">
        <f t="shared" si="3"/>
        <v>458.03494155992843</v>
      </c>
      <c r="G35">
        <f t="shared" si="6"/>
        <v>409345.40436394594</v>
      </c>
      <c r="H35">
        <f t="shared" si="19"/>
        <v>1102859.7490304341</v>
      </c>
      <c r="I35">
        <f t="shared" si="20"/>
        <v>80.15401211230818</v>
      </c>
      <c r="J35">
        <f t="shared" si="7"/>
        <v>0</v>
      </c>
      <c r="K35">
        <f t="shared" si="8"/>
        <v>0.2842676419194069</v>
      </c>
      <c r="L35">
        <f t="shared" si="9"/>
        <v>6.8285</v>
      </c>
      <c r="M35">
        <f t="shared" si="10"/>
        <v>7.1127676419194072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9.8899621477294399</v>
      </c>
      <c r="Y35">
        <f t="shared" si="24"/>
        <v>78.067462779584986</v>
      </c>
      <c r="Z35">
        <f t="shared" si="25"/>
        <v>35.155800399933291</v>
      </c>
      <c r="AA35">
        <f t="shared" si="12"/>
        <v>7.0424487621384078</v>
      </c>
      <c r="AB35">
        <f t="shared" si="13"/>
        <v>272115.25662334752</v>
      </c>
      <c r="AC35">
        <f t="shared" si="14"/>
        <v>322719.28957137832</v>
      </c>
      <c r="AD35">
        <f t="shared" si="15"/>
        <v>78.197925207012446</v>
      </c>
      <c r="AE35">
        <f t="shared" si="16"/>
        <v>7.0468343003705325</v>
      </c>
      <c r="AF35">
        <f t="shared" si="17"/>
        <v>373307.53458177345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80.340435499222195</v>
      </c>
      <c r="D36">
        <f t="shared" si="5"/>
        <v>0.33183072403542191</v>
      </c>
      <c r="E36">
        <f t="shared" si="2"/>
        <v>895.19046378548637</v>
      </c>
      <c r="F36">
        <f t="shared" si="3"/>
        <v>459.52632865524055</v>
      </c>
      <c r="G36">
        <f t="shared" si="6"/>
        <v>411363.58727052662</v>
      </c>
      <c r="H36">
        <f t="shared" si="19"/>
        <v>1179359.3468765588</v>
      </c>
      <c r="I36">
        <f t="shared" si="20"/>
        <v>80.340435499222195</v>
      </c>
      <c r="J36">
        <f t="shared" si="7"/>
        <v>0</v>
      </c>
      <c r="K36">
        <f t="shared" si="8"/>
        <v>0.28566915782675456</v>
      </c>
      <c r="L36">
        <f t="shared" si="9"/>
        <v>6.8334000000000001</v>
      </c>
      <c r="M36">
        <f t="shared" si="10"/>
        <v>7.1190691578267549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12.795400197310704</v>
      </c>
      <c r="Y36">
        <f t="shared" si="24"/>
        <v>78.327971373653995</v>
      </c>
      <c r="Z36">
        <f t="shared" si="25"/>
        <v>14.590418902112059</v>
      </c>
      <c r="AA36">
        <f t="shared" si="12"/>
        <v>7.0512070716226791</v>
      </c>
      <c r="AB36">
        <f t="shared" si="13"/>
        <v>373307.534581771</v>
      </c>
      <c r="AC36">
        <f t="shared" si="14"/>
        <v>386878.11587665189</v>
      </c>
      <c r="AD36">
        <f t="shared" si="15"/>
        <v>78.362732558117031</v>
      </c>
      <c r="AE36">
        <f t="shared" si="16"/>
        <v>7.052376314990763</v>
      </c>
      <c r="AF36">
        <f t="shared" si="17"/>
        <v>400444.48789540766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80.526858886136225</v>
      </c>
      <c r="D37">
        <f t="shared" si="5"/>
        <v>0.33183072403542191</v>
      </c>
      <c r="E37">
        <f t="shared" si="2"/>
        <v>896.68185088079861</v>
      </c>
      <c r="F37">
        <f t="shared" si="3"/>
        <v>461.01771575055278</v>
      </c>
      <c r="G37">
        <f t="shared" si="6"/>
        <v>413386.21864804358</v>
      </c>
      <c r="H37">
        <f t="shared" si="19"/>
        <v>1256235.5959042083</v>
      </c>
      <c r="I37">
        <f t="shared" si="20"/>
        <v>80.526858886136225</v>
      </c>
      <c r="J37">
        <f t="shared" si="7"/>
        <v>0</v>
      </c>
      <c r="K37">
        <f t="shared" si="8"/>
        <v>0.28707376295003023</v>
      </c>
      <c r="L37">
        <f t="shared" si="9"/>
        <v>6.8383000000000003</v>
      </c>
      <c r="M37">
        <f t="shared" si="10"/>
        <v>7.1253737629500309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14.001219941286907</v>
      </c>
      <c r="Y37">
        <f t="shared" si="24"/>
        <v>78.397482960475699</v>
      </c>
      <c r="Z37">
        <f t="shared" si="25"/>
        <v>9.7937873079715541</v>
      </c>
      <c r="AA37">
        <f t="shared" si="12"/>
        <v>7.0535451956869686</v>
      </c>
      <c r="AB37">
        <f t="shared" si="13"/>
        <v>400444.48789540771</v>
      </c>
      <c r="AC37">
        <f t="shared" si="14"/>
        <v>405376.92369751999</v>
      </c>
      <c r="AD37">
        <f t="shared" si="15"/>
        <v>78.410117445841038</v>
      </c>
      <c r="AE37">
        <f t="shared" si="16"/>
        <v>7.0539701751130375</v>
      </c>
      <c r="AF37">
        <f t="shared" si="17"/>
        <v>410307.8295736984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80.71328227305024</v>
      </c>
      <c r="D38">
        <f t="shared" si="5"/>
        <v>0.33183072403542191</v>
      </c>
      <c r="E38">
        <f t="shared" si="2"/>
        <v>898.17323797611073</v>
      </c>
      <c r="F38">
        <f t="shared" si="3"/>
        <v>462.5091028458649</v>
      </c>
      <c r="G38">
        <f t="shared" si="6"/>
        <v>415413.29849649651</v>
      </c>
      <c r="H38">
        <f t="shared" si="19"/>
        <v>1333489.3254120925</v>
      </c>
      <c r="I38">
        <f t="shared" si="20"/>
        <v>80.71328227305024</v>
      </c>
      <c r="J38">
        <f t="shared" si="7"/>
        <v>0</v>
      </c>
      <c r="K38">
        <f t="shared" si="8"/>
        <v>0.28848145728923374</v>
      </c>
      <c r="L38">
        <f t="shared" si="9"/>
        <v>6.8431999999999995</v>
      </c>
      <c r="M38">
        <f t="shared" si="10"/>
        <v>7.1316814572892335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14.810623851036622</v>
      </c>
      <c r="Y38">
        <f t="shared" si="24"/>
        <v>78.422748012285254</v>
      </c>
      <c r="Z38">
        <f t="shared" si="25"/>
        <v>7.2840399131842259</v>
      </c>
      <c r="AA38">
        <f t="shared" si="12"/>
        <v>7.0543950227204526</v>
      </c>
      <c r="AB38">
        <f t="shared" si="13"/>
        <v>410307.82957369648</v>
      </c>
      <c r="AC38">
        <f t="shared" si="14"/>
        <v>410721.19037653127</v>
      </c>
      <c r="AD38">
        <f t="shared" si="15"/>
        <v>78.423806840260625</v>
      </c>
      <c r="AE38">
        <f t="shared" si="16"/>
        <v>7.0544306379506949</v>
      </c>
      <c r="AF38">
        <f t="shared" si="17"/>
        <v>411134.42296453717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80.899705659964269</v>
      </c>
      <c r="D39">
        <f t="shared" si="5"/>
        <v>0.33183072403542191</v>
      </c>
      <c r="E39">
        <f t="shared" si="2"/>
        <v>899.66462507142296</v>
      </c>
      <c r="F39">
        <f t="shared" si="3"/>
        <v>464.00048994117714</v>
      </c>
      <c r="G39">
        <f t="shared" si="6"/>
        <v>417444.82681588567</v>
      </c>
      <c r="H39">
        <f t="shared" si="19"/>
        <v>1411121.3646989479</v>
      </c>
      <c r="I39">
        <f t="shared" si="20"/>
        <v>80.899705659964269</v>
      </c>
      <c r="J39">
        <f t="shared" si="7"/>
        <v>0</v>
      </c>
      <c r="K39">
        <f t="shared" si="8"/>
        <v>0.28989224084436505</v>
      </c>
      <c r="L39">
        <f t="shared" si="9"/>
        <v>6.8481000000000005</v>
      </c>
      <c r="M39">
        <f t="shared" si="10"/>
        <v>7.1379922408443655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15.412610620721269</v>
      </c>
      <c r="Y39">
        <f t="shared" si="24"/>
        <v>78.424865339812399</v>
      </c>
      <c r="Z39">
        <f t="shared" si="25"/>
        <v>5.7073380576742672</v>
      </c>
      <c r="AA39">
        <f t="shared" si="12"/>
        <v>7.0544662421339286</v>
      </c>
      <c r="AB39">
        <f t="shared" si="13"/>
        <v>411134.42296453926</v>
      </c>
      <c r="AC39">
        <f t="shared" si="14"/>
        <v>408709.59223251184</v>
      </c>
      <c r="AD39">
        <f t="shared" si="15"/>
        <v>78.418654110791621</v>
      </c>
      <c r="AE39">
        <f t="shared" si="16"/>
        <v>7.0542573183457327</v>
      </c>
      <c r="AF39">
        <f t="shared" si="17"/>
        <v>406285.51362612197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81.086129046878284</v>
      </c>
      <c r="D40">
        <f t="shared" si="5"/>
        <v>0.33183072403542191</v>
      </c>
      <c r="E40">
        <f t="shared" si="2"/>
        <v>901.15601216673508</v>
      </c>
      <c r="F40">
        <f t="shared" si="3"/>
        <v>465.49187703648926</v>
      </c>
      <c r="G40">
        <f t="shared" si="6"/>
        <v>419480.80360621086</v>
      </c>
      <c r="H40">
        <f t="shared" si="19"/>
        <v>1489132.5430634904</v>
      </c>
      <c r="I40">
        <f t="shared" si="20"/>
        <v>81.086129046878284</v>
      </c>
      <c r="J40">
        <f t="shared" si="7"/>
        <v>0</v>
      </c>
      <c r="K40">
        <f t="shared" si="8"/>
        <v>0.29130611361542424</v>
      </c>
      <c r="L40">
        <f t="shared" si="9"/>
        <v>6.8529999999999998</v>
      </c>
      <c r="M40">
        <f t="shared" si="10"/>
        <v>7.144306113615424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15.884291451934018</v>
      </c>
      <c r="Y40">
        <f t="shared" si="24"/>
        <v>78.41244480834844</v>
      </c>
      <c r="Z40">
        <f t="shared" si="25"/>
        <v>4.6220822899260057</v>
      </c>
      <c r="AA40">
        <f t="shared" si="12"/>
        <v>7.0540484593607973</v>
      </c>
      <c r="AB40">
        <f t="shared" si="13"/>
        <v>406285.5136261211</v>
      </c>
      <c r="AC40">
        <f t="shared" si="14"/>
        <v>401907.97452113847</v>
      </c>
      <c r="AD40">
        <f t="shared" si="15"/>
        <v>78.401231696616819</v>
      </c>
      <c r="AE40">
        <f t="shared" si="16"/>
        <v>7.0536712899193548</v>
      </c>
      <c r="AF40">
        <f t="shared" si="17"/>
        <v>397531.79322614503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81.272552433792299</v>
      </c>
      <c r="D41">
        <f t="shared" si="5"/>
        <v>0.33183072403542191</v>
      </c>
      <c r="E41">
        <f t="shared" si="2"/>
        <v>902.6473992620472</v>
      </c>
      <c r="F41">
        <f t="shared" si="3"/>
        <v>466.98326413180138</v>
      </c>
      <c r="G41">
        <f t="shared" si="6"/>
        <v>421521.22886747215</v>
      </c>
      <c r="H41">
        <f t="shared" si="19"/>
        <v>1567523.6898044569</v>
      </c>
      <c r="I41">
        <f t="shared" si="20"/>
        <v>81.272552433792299</v>
      </c>
      <c r="J41">
        <f t="shared" si="7"/>
        <v>0</v>
      </c>
      <c r="K41">
        <f t="shared" si="8"/>
        <v>0.29272307560241118</v>
      </c>
      <c r="L41">
        <f t="shared" si="9"/>
        <v>6.8578999999999999</v>
      </c>
      <c r="M41">
        <f t="shared" si="10"/>
        <v>7.1506230756024109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16.26628172382873</v>
      </c>
      <c r="Y41">
        <f t="shared" si="24"/>
        <v>78.39002206292956</v>
      </c>
      <c r="Z41">
        <f t="shared" si="25"/>
        <v>3.8318159970490009</v>
      </c>
      <c r="AA41">
        <f t="shared" si="12"/>
        <v>7.0532942374670311</v>
      </c>
      <c r="AB41">
        <f t="shared" si="13"/>
        <v>397531.79322614754</v>
      </c>
      <c r="AC41">
        <f t="shared" si="14"/>
        <v>391733.13239339506</v>
      </c>
      <c r="AD41">
        <f t="shared" si="15"/>
        <v>78.375168733181482</v>
      </c>
      <c r="AE41">
        <f t="shared" si="16"/>
        <v>7.0527946239593167</v>
      </c>
      <c r="AF41">
        <f t="shared" si="17"/>
        <v>385936.2701692704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81.458975820706328</v>
      </c>
      <c r="D42">
        <f t="shared" si="5"/>
        <v>0.33183072403542191</v>
      </c>
      <c r="E42">
        <f t="shared" si="2"/>
        <v>904.13878635735944</v>
      </c>
      <c r="F42">
        <f t="shared" si="3"/>
        <v>468.47465122711361</v>
      </c>
      <c r="G42">
        <f t="shared" si="6"/>
        <v>423566.10259966977</v>
      </c>
      <c r="H42">
        <f t="shared" si="19"/>
        <v>1646295.6342205869</v>
      </c>
      <c r="I42">
        <f t="shared" si="20"/>
        <v>81.458975820706328</v>
      </c>
      <c r="J42">
        <f t="shared" si="7"/>
        <v>0</v>
      </c>
      <c r="K42">
        <f t="shared" si="8"/>
        <v>0.29414312680532623</v>
      </c>
      <c r="L42">
        <f t="shared" si="9"/>
        <v>6.8628</v>
      </c>
      <c r="M42">
        <f t="shared" si="10"/>
        <v>7.1569431268053263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16.582960731849308</v>
      </c>
      <c r="Y42">
        <f t="shared" si="24"/>
        <v>78.36032001058804</v>
      </c>
      <c r="Z42">
        <f t="shared" si="25"/>
        <v>3.2335278075834721</v>
      </c>
      <c r="AA42">
        <f t="shared" si="12"/>
        <v>7.0522951654199977</v>
      </c>
      <c r="AB42">
        <f t="shared" si="13"/>
        <v>385936.27016927284</v>
      </c>
      <c r="AC42">
        <f t="shared" si="14"/>
        <v>379062.48892516713</v>
      </c>
      <c r="AD42">
        <f t="shared" si="15"/>
        <v>78.342712748777146</v>
      </c>
      <c r="AE42">
        <f t="shared" si="16"/>
        <v>7.0517029193725591</v>
      </c>
      <c r="AF42">
        <f t="shared" si="17"/>
        <v>372190.83976683213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81.645399207620343</v>
      </c>
      <c r="D43">
        <f t="shared" si="5"/>
        <v>0.33183072403542191</v>
      </c>
      <c r="E43">
        <f t="shared" si="2"/>
        <v>905.63017345267156</v>
      </c>
      <c r="F43">
        <f t="shared" si="3"/>
        <v>469.96603832242573</v>
      </c>
      <c r="G43">
        <f t="shared" si="6"/>
        <v>425615.42480280332</v>
      </c>
      <c r="H43">
        <f t="shared" si="19"/>
        <v>1725449.2056106052</v>
      </c>
      <c r="I43">
        <f t="shared" si="20"/>
        <v>81.645399207620343</v>
      </c>
      <c r="J43">
        <f t="shared" si="7"/>
        <v>0</v>
      </c>
      <c r="K43">
        <f t="shared" si="8"/>
        <v>0.29556626722416895</v>
      </c>
      <c r="L43">
        <f t="shared" si="9"/>
        <v>6.8676999999999992</v>
      </c>
      <c r="M43">
        <f t="shared" si="10"/>
        <v>7.1632662672241683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16.85019443495538</v>
      </c>
      <c r="Y43">
        <f t="shared" si="24"/>
        <v>78.325110948326042</v>
      </c>
      <c r="Z43">
        <f t="shared" si="25"/>
        <v>0</v>
      </c>
      <c r="AA43">
        <f t="shared" si="12"/>
        <v>7.0511108570259591</v>
      </c>
      <c r="AB43">
        <f t="shared" si="13"/>
        <v>372190.83976683469</v>
      </c>
      <c r="AC43">
        <f t="shared" si="14"/>
        <v>359498.84022418794</v>
      </c>
      <c r="AD43">
        <f t="shared" si="15"/>
        <v>78.292600260116018</v>
      </c>
      <c r="AE43">
        <f t="shared" si="16"/>
        <v>7.0500173123965517</v>
      </c>
      <c r="AF43">
        <f t="shared" si="17"/>
        <v>346810.77744220709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81.831822594534373</v>
      </c>
      <c r="D44">
        <f t="shared" si="5"/>
        <v>0.33183072403542191</v>
      </c>
      <c r="E44">
        <f t="shared" si="2"/>
        <v>907.12156054798379</v>
      </c>
      <c r="F44">
        <f t="shared" si="3"/>
        <v>471.45742541773797</v>
      </c>
      <c r="G44">
        <f t="shared" si="6"/>
        <v>427669.19547687314</v>
      </c>
      <c r="H44">
        <f t="shared" si="19"/>
        <v>1804985.2332732636</v>
      </c>
      <c r="I44">
        <f t="shared" si="20"/>
        <v>81.831822594534373</v>
      </c>
      <c r="J44">
        <f t="shared" si="7"/>
        <v>0</v>
      </c>
      <c r="K44">
        <f t="shared" si="8"/>
        <v>0.29699249685893969</v>
      </c>
      <c r="L44">
        <f t="shared" si="9"/>
        <v>6.8725999999999994</v>
      </c>
      <c r="M44">
        <f t="shared" si="10"/>
        <v>7.1695924968589395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16.85019443495538</v>
      </c>
      <c r="Y44">
        <f t="shared" si="24"/>
        <v>78.259949019826635</v>
      </c>
      <c r="Z44">
        <f t="shared" si="25"/>
        <v>0</v>
      </c>
      <c r="AA44">
        <f t="shared" si="12"/>
        <v>7.0489195343911284</v>
      </c>
      <c r="AB44">
        <f t="shared" si="13"/>
        <v>346810.7774422061</v>
      </c>
      <c r="AC44">
        <f t="shared" si="14"/>
        <v>334122.72228030208</v>
      </c>
      <c r="AD44">
        <f t="shared" si="15"/>
        <v>78.227283475774001</v>
      </c>
      <c r="AE44">
        <f t="shared" si="16"/>
        <v>7.0478213222582511</v>
      </c>
      <c r="AF44">
        <f t="shared" si="17"/>
        <v>321438.62068207638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82.018245981448388</v>
      </c>
      <c r="D45">
        <f t="shared" si="5"/>
        <v>0.33183072403542191</v>
      </c>
      <c r="E45">
        <f t="shared" si="2"/>
        <v>908.61294764329591</v>
      </c>
      <c r="F45">
        <f t="shared" si="3"/>
        <v>472.94881251305009</v>
      </c>
      <c r="G45">
        <f t="shared" si="6"/>
        <v>429727.41462187894</v>
      </c>
      <c r="H45">
        <f t="shared" si="19"/>
        <v>1884904.546507292</v>
      </c>
      <c r="I45">
        <f t="shared" si="20"/>
        <v>82.018245981448388</v>
      </c>
      <c r="J45">
        <f t="shared" si="7"/>
        <v>0</v>
      </c>
      <c r="K45">
        <f t="shared" si="8"/>
        <v>0.29842181570963811</v>
      </c>
      <c r="L45">
        <f t="shared" si="9"/>
        <v>6.8774999999999995</v>
      </c>
      <c r="M45">
        <f t="shared" si="10"/>
        <v>7.1759218157096374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16.85019443495538</v>
      </c>
      <c r="Y45">
        <f t="shared" si="24"/>
        <v>78.194628110216556</v>
      </c>
      <c r="Z45">
        <f t="shared" si="25"/>
        <v>0</v>
      </c>
      <c r="AA45">
        <f t="shared" si="12"/>
        <v>7.0467234523253053</v>
      </c>
      <c r="AB45">
        <f t="shared" si="13"/>
        <v>321438.62068207364</v>
      </c>
      <c r="AC45">
        <f t="shared" si="14"/>
        <v>308754.51846788812</v>
      </c>
      <c r="AD45">
        <f t="shared" si="15"/>
        <v>78.161972743073321</v>
      </c>
      <c r="AE45">
        <f t="shared" si="16"/>
        <v>7.0456255823390439</v>
      </c>
      <c r="AF45">
        <f t="shared" si="17"/>
        <v>296074.36858565308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82.204669368362417</v>
      </c>
      <c r="D46">
        <f t="shared" si="5"/>
        <v>0.33183072403542191</v>
      </c>
      <c r="E46">
        <f t="shared" si="2"/>
        <v>910.10433473860815</v>
      </c>
      <c r="F46">
        <f t="shared" si="3"/>
        <v>474.44019960836232</v>
      </c>
      <c r="G46">
        <f t="shared" si="6"/>
        <v>431790.08223782107</v>
      </c>
      <c r="H46">
        <f t="shared" si="19"/>
        <v>1965207.9746114481</v>
      </c>
      <c r="I46">
        <f t="shared" si="20"/>
        <v>82.204669368362417</v>
      </c>
      <c r="J46">
        <f t="shared" si="7"/>
        <v>0</v>
      </c>
      <c r="K46">
        <f t="shared" si="8"/>
        <v>0.29985422377626458</v>
      </c>
      <c r="L46">
        <f t="shared" si="9"/>
        <v>6.8823999999999996</v>
      </c>
      <c r="M46">
        <f t="shared" si="10"/>
        <v>7.1822542237762645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16.85019443495538</v>
      </c>
      <c r="Y46">
        <f t="shared" si="24"/>
        <v>78.129327551254178</v>
      </c>
      <c r="Z46">
        <f t="shared" si="25"/>
        <v>0</v>
      </c>
      <c r="AA46">
        <f t="shared" si="12"/>
        <v>7.0445280544461024</v>
      </c>
      <c r="AB46">
        <f t="shared" si="13"/>
        <v>296074.36858565069</v>
      </c>
      <c r="AC46">
        <f t="shared" si="14"/>
        <v>283394.21808764769</v>
      </c>
      <c r="AD46">
        <f t="shared" si="15"/>
        <v>78.096648395458018</v>
      </c>
      <c r="AE46">
        <f t="shared" si="16"/>
        <v>7.0434294958203942</v>
      </c>
      <c r="AF46">
        <f t="shared" si="17"/>
        <v>270718.02240069729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82.391092755276432</v>
      </c>
      <c r="D47">
        <f t="shared" si="5"/>
        <v>0.33183072403542191</v>
      </c>
      <c r="E47">
        <f t="shared" si="2"/>
        <v>911.59572183392027</v>
      </c>
      <c r="F47">
        <f t="shared" si="3"/>
        <v>475.93158670367444</v>
      </c>
      <c r="G47">
        <f t="shared" si="6"/>
        <v>433857.19832469913</v>
      </c>
      <c r="H47">
        <f t="shared" si="19"/>
        <v>2045896.3468844676</v>
      </c>
      <c r="I47">
        <f t="shared" si="20"/>
        <v>82.391092755276432</v>
      </c>
      <c r="J47">
        <f t="shared" si="7"/>
        <v>0</v>
      </c>
      <c r="K47">
        <f t="shared" si="8"/>
        <v>0.30128972105881885</v>
      </c>
      <c r="L47">
        <f t="shared" si="9"/>
        <v>6.8872999999999998</v>
      </c>
      <c r="M47">
        <f t="shared" si="10"/>
        <v>7.1885897210588183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16.85019443495538</v>
      </c>
      <c r="Y47">
        <f t="shared" si="24"/>
        <v>78.063847274608221</v>
      </c>
      <c r="Z47">
        <f t="shared" si="25"/>
        <v>0</v>
      </c>
      <c r="AA47">
        <f t="shared" si="12"/>
        <v>7.0423272691562637</v>
      </c>
      <c r="AB47">
        <f t="shared" si="13"/>
        <v>270718.02240069769</v>
      </c>
      <c r="AC47">
        <f t="shared" si="14"/>
        <v>258041.83331621642</v>
      </c>
      <c r="AD47">
        <f t="shared" si="15"/>
        <v>78.031046170843084</v>
      </c>
      <c r="AE47">
        <f t="shared" si="16"/>
        <v>7.0412250430662358</v>
      </c>
      <c r="AF47">
        <f t="shared" si="17"/>
        <v>245369.61224565926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82.577516142190461</v>
      </c>
      <c r="D48">
        <f t="shared" si="5"/>
        <v>0.33183072403542191</v>
      </c>
      <c r="E48">
        <f t="shared" si="2"/>
        <v>913.0871089292325</v>
      </c>
      <c r="F48">
        <f t="shared" si="3"/>
        <v>477.42297379898667</v>
      </c>
      <c r="G48">
        <f t="shared" si="6"/>
        <v>435928.76288251346</v>
      </c>
      <c r="H48">
        <f t="shared" si="19"/>
        <v>2126970.4926251136</v>
      </c>
      <c r="I48">
        <f t="shared" si="20"/>
        <v>82.577516142190461</v>
      </c>
      <c r="J48">
        <f t="shared" si="7"/>
        <v>0</v>
      </c>
      <c r="K48">
        <f t="shared" si="8"/>
        <v>0.30272830755730101</v>
      </c>
      <c r="L48">
        <f t="shared" si="9"/>
        <v>6.8921999999999999</v>
      </c>
      <c r="M48">
        <f t="shared" si="10"/>
        <v>7.1949283075573005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16.85019443495538</v>
      </c>
      <c r="Y48">
        <f t="shared" si="24"/>
        <v>77.998255334772395</v>
      </c>
      <c r="Z48">
        <f t="shared" si="25"/>
        <v>0</v>
      </c>
      <c r="AA48">
        <f t="shared" si="12"/>
        <v>7.0401231620048614</v>
      </c>
      <c r="AB48">
        <f t="shared" si="13"/>
        <v>245369.61224565899</v>
      </c>
      <c r="AC48">
        <f t="shared" si="14"/>
        <v>232697.39055405025</v>
      </c>
      <c r="AD48">
        <f t="shared" si="15"/>
        <v>77.965464497094672</v>
      </c>
      <c r="AE48">
        <f t="shared" si="16"/>
        <v>7.0390212808894859</v>
      </c>
      <c r="AF48">
        <f t="shared" si="17"/>
        <v>220029.13563445685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82.763939529104476</v>
      </c>
      <c r="D49">
        <f t="shared" si="5"/>
        <v>0.33183072403542191</v>
      </c>
      <c r="E49">
        <f t="shared" si="2"/>
        <v>914.57849602454462</v>
      </c>
      <c r="F49">
        <f t="shared" si="3"/>
        <v>478.9143608942988</v>
      </c>
      <c r="G49">
        <f t="shared" si="6"/>
        <v>438004.77591126377</v>
      </c>
      <c r="H49">
        <f t="shared" si="19"/>
        <v>2208431.2411321271</v>
      </c>
      <c r="I49">
        <f t="shared" si="20"/>
        <v>82.763939529104476</v>
      </c>
      <c r="J49">
        <f t="shared" si="7"/>
        <v>0</v>
      </c>
      <c r="K49">
        <f t="shared" si="8"/>
        <v>0.30416998327171091</v>
      </c>
      <c r="L49">
        <f t="shared" si="9"/>
        <v>6.8970999999999991</v>
      </c>
      <c r="M49">
        <f t="shared" si="10"/>
        <v>7.2012699832717102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16.85019443495538</v>
      </c>
      <c r="Y49">
        <f t="shared" si="24"/>
        <v>77.932683923897827</v>
      </c>
      <c r="Z49">
        <f t="shared" si="25"/>
        <v>0</v>
      </c>
      <c r="AA49">
        <f t="shared" si="12"/>
        <v>7.0379197446947783</v>
      </c>
      <c r="AB49">
        <f t="shared" si="13"/>
        <v>220029.13563445699</v>
      </c>
      <c r="AC49">
        <f t="shared" si="14"/>
        <v>207360.8800940064</v>
      </c>
      <c r="AD49">
        <f t="shared" si="15"/>
        <v>77.89981643216872</v>
      </c>
      <c r="AE49">
        <f t="shared" si="16"/>
        <v>7.0368155713612701</v>
      </c>
      <c r="AF49">
        <f t="shared" si="17"/>
        <v>194696.59957755642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82.950362916018506</v>
      </c>
      <c r="D50">
        <f t="shared" si="5"/>
        <v>0.33183072403542191</v>
      </c>
      <c r="E50">
        <f t="shared" si="2"/>
        <v>916.06988311985685</v>
      </c>
      <c r="F50">
        <f t="shared" si="3"/>
        <v>480.40574798961103</v>
      </c>
      <c r="G50">
        <f t="shared" si="6"/>
        <v>440085.23741095036</v>
      </c>
      <c r="H50">
        <f t="shared" si="19"/>
        <v>2290279.4217042769</v>
      </c>
      <c r="I50">
        <f t="shared" si="20"/>
        <v>82.950362916018506</v>
      </c>
      <c r="J50">
        <f t="shared" si="7"/>
        <v>0</v>
      </c>
      <c r="K50">
        <f t="shared" si="8"/>
        <v>0.30561474820204881</v>
      </c>
      <c r="L50">
        <f t="shared" si="9"/>
        <v>6.9019999999999992</v>
      </c>
      <c r="M50">
        <f t="shared" si="10"/>
        <v>7.2076147482020483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16.85019443495538</v>
      </c>
      <c r="Y50">
        <f t="shared" si="24"/>
        <v>77.866878873252119</v>
      </c>
      <c r="Z50">
        <f t="shared" si="25"/>
        <v>0</v>
      </c>
      <c r="AA50">
        <f t="shared" si="12"/>
        <v>7.0357093057319151</v>
      </c>
      <c r="AB50">
        <f t="shared" si="13"/>
        <v>194696.59957755706</v>
      </c>
      <c r="AC50">
        <f t="shared" si="14"/>
        <v>182032.32282723961</v>
      </c>
      <c r="AD50">
        <f t="shared" si="15"/>
        <v>77.833941324130564</v>
      </c>
      <c r="AE50">
        <f t="shared" si="16"/>
        <v>7.0346030404315441</v>
      </c>
      <c r="AF50">
        <f t="shared" si="17"/>
        <v>169372.02863200349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83.136786302932521</v>
      </c>
      <c r="D51">
        <f t="shared" si="5"/>
        <v>0.33183072403542191</v>
      </c>
      <c r="E51">
        <f t="shared" si="2"/>
        <v>917.56127021516897</v>
      </c>
      <c r="F51">
        <f t="shared" si="3"/>
        <v>481.89713508492315</v>
      </c>
      <c r="G51">
        <f t="shared" si="6"/>
        <v>442170.14738157298</v>
      </c>
      <c r="H51">
        <f t="shared" si="19"/>
        <v>2372515.8636403088</v>
      </c>
      <c r="I51">
        <f t="shared" si="20"/>
        <v>83.136786302932521</v>
      </c>
      <c r="J51">
        <f t="shared" si="7"/>
        <v>0</v>
      </c>
      <c r="K51">
        <f t="shared" si="8"/>
        <v>0.30706260234831456</v>
      </c>
      <c r="L51">
        <f t="shared" si="9"/>
        <v>6.9068999999999994</v>
      </c>
      <c r="M51">
        <f t="shared" si="10"/>
        <v>7.2139626023483139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16.85019443495538</v>
      </c>
      <c r="Y51">
        <f t="shared" si="24"/>
        <v>77.801014132932011</v>
      </c>
      <c r="Z51">
        <f t="shared" si="25"/>
        <v>0</v>
      </c>
      <c r="AA51">
        <f t="shared" si="12"/>
        <v>7.0334971230201662</v>
      </c>
      <c r="AB51">
        <f t="shared" si="13"/>
        <v>169372.02863200253</v>
      </c>
      <c r="AC51">
        <f t="shared" si="14"/>
        <v>156711.73381056625</v>
      </c>
      <c r="AD51">
        <f t="shared" si="15"/>
        <v>77.768086940104823</v>
      </c>
      <c r="AE51">
        <f t="shared" si="16"/>
        <v>7.0323912055540871</v>
      </c>
      <c r="AF51">
        <f t="shared" si="17"/>
        <v>144055.42029200782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83.32320968984655</v>
      </c>
      <c r="D52">
        <f t="shared" si="5"/>
        <v>0.33183072403542191</v>
      </c>
      <c r="E52">
        <f t="shared" ref="E52:E83" si="28">IF($C52&lt;$C$5,0,$C$13+2*$C$7*($C52-$C$5))</f>
        <v>919.05265731048121</v>
      </c>
      <c r="F52">
        <f t="shared" ref="F52:F83" si="29">IF($C52&lt;$C$5,0,$C$14+2*$C$7*($C52-$C$5))</f>
        <v>483.38852218023538</v>
      </c>
      <c r="G52">
        <f t="shared" si="6"/>
        <v>444259.50582313183</v>
      </c>
      <c r="H52">
        <f t="shared" si="19"/>
        <v>2455141.3962389971</v>
      </c>
      <c r="I52">
        <f t="shared" si="20"/>
        <v>83.32320968984655</v>
      </c>
      <c r="J52">
        <f t="shared" si="7"/>
        <v>0</v>
      </c>
      <c r="K52">
        <f t="shared" si="8"/>
        <v>0.30851354571050821</v>
      </c>
      <c r="L52">
        <f t="shared" si="9"/>
        <v>6.9117999999999995</v>
      </c>
      <c r="M52">
        <f t="shared" si="10"/>
        <v>7.2203135457105079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16.85019443495538</v>
      </c>
      <c r="Y52">
        <f t="shared" si="24"/>
        <v>77.735170101943908</v>
      </c>
      <c r="Z52">
        <f t="shared" si="25"/>
        <v>0</v>
      </c>
      <c r="AA52">
        <f t="shared" si="12"/>
        <v>7.0312856358676186</v>
      </c>
      <c r="AB52">
        <f t="shared" si="13"/>
        <v>144055.42029201004</v>
      </c>
      <c r="AC52">
        <f t="shared" si="14"/>
        <v>131399.10614744833</v>
      </c>
      <c r="AD52">
        <f t="shared" si="15"/>
        <v>77.702108630920947</v>
      </c>
      <c r="AE52">
        <f t="shared" si="16"/>
        <v>7.0301756790394467</v>
      </c>
      <c r="AF52">
        <f t="shared" si="17"/>
        <v>118746.78784746803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83.509633076760565</v>
      </c>
      <c r="D53">
        <f t="shared" si="5"/>
        <v>0.33183072403542191</v>
      </c>
      <c r="E53">
        <f t="shared" si="28"/>
        <v>920.54404440579333</v>
      </c>
      <c r="F53">
        <f t="shared" si="29"/>
        <v>484.8799092755475</v>
      </c>
      <c r="G53">
        <f t="shared" si="6"/>
        <v>446353.31273562665</v>
      </c>
      <c r="H53">
        <f t="shared" si="19"/>
        <v>2538156.8487990932</v>
      </c>
      <c r="I53">
        <f t="shared" si="20"/>
        <v>83.509633076760565</v>
      </c>
      <c r="J53">
        <f t="shared" si="7"/>
        <v>0</v>
      </c>
      <c r="K53">
        <f t="shared" si="8"/>
        <v>0.30996757828862959</v>
      </c>
      <c r="L53">
        <f t="shared" si="9"/>
        <v>6.9166999999999996</v>
      </c>
      <c r="M53">
        <f t="shared" si="10"/>
        <v>7.2266675782886294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16.85019443495538</v>
      </c>
      <c r="Y53">
        <f t="shared" si="24"/>
        <v>77.669033741560483</v>
      </c>
      <c r="Z53">
        <f t="shared" si="25"/>
        <v>0</v>
      </c>
      <c r="AA53">
        <f t="shared" si="12"/>
        <v>7.0290653490094286</v>
      </c>
      <c r="AB53">
        <f t="shared" si="13"/>
        <v>118746.7878474654</v>
      </c>
      <c r="AC53">
        <f t="shared" si="14"/>
        <v>106094.47021924843</v>
      </c>
      <c r="AD53">
        <f t="shared" si="15"/>
        <v>77.635958853956097</v>
      </c>
      <c r="AE53">
        <f t="shared" si="16"/>
        <v>7.0279550190383615</v>
      </c>
      <c r="AF53">
        <f t="shared" si="17"/>
        <v>93446.149778927298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30"/>
        <v>83.69605646367458</v>
      </c>
      <c r="D54">
        <f t="shared" si="5"/>
        <v>0.33183072403542191</v>
      </c>
      <c r="E54">
        <f t="shared" si="28"/>
        <v>922.03543150110545</v>
      </c>
      <c r="F54">
        <f t="shared" si="29"/>
        <v>486.37129637085962</v>
      </c>
      <c r="G54">
        <f t="shared" si="6"/>
        <v>448451.56811905757</v>
      </c>
      <c r="H54">
        <f t="shared" si="19"/>
        <v>2621563.0506193694</v>
      </c>
      <c r="I54">
        <f t="shared" si="20"/>
        <v>83.69605646367458</v>
      </c>
      <c r="J54">
        <f t="shared" si="7"/>
        <v>0</v>
      </c>
      <c r="K54">
        <f t="shared" si="8"/>
        <v>0.31142470008267886</v>
      </c>
      <c r="L54">
        <f t="shared" si="9"/>
        <v>6.9215999999999998</v>
      </c>
      <c r="M54">
        <f t="shared" si="10"/>
        <v>7.2330247000826784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16.85019443495538</v>
      </c>
      <c r="Y54">
        <f t="shared" si="24"/>
        <v>77.602894415547226</v>
      </c>
      <c r="Z54">
        <f t="shared" si="25"/>
        <v>0</v>
      </c>
      <c r="AA54">
        <f t="shared" si="12"/>
        <v>7.0268450398486824</v>
      </c>
      <c r="AB54">
        <f t="shared" si="13"/>
        <v>93446.149778928913</v>
      </c>
      <c r="AC54">
        <f t="shared" si="14"/>
        <v>80797.82870720129</v>
      </c>
      <c r="AD54">
        <f t="shared" si="15"/>
        <v>77.569829975487764</v>
      </c>
      <c r="AE54">
        <f t="shared" si="16"/>
        <v>7.0257350606035924</v>
      </c>
      <c r="AF54">
        <f t="shared" si="17"/>
        <v>68153.503560755984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30"/>
        <v>83.882479850588609</v>
      </c>
      <c r="D55">
        <f t="shared" si="5"/>
        <v>0.33183072403542191</v>
      </c>
      <c r="E55">
        <f t="shared" si="28"/>
        <v>923.52681859641768</v>
      </c>
      <c r="F55">
        <f t="shared" si="29"/>
        <v>487.86268346617186</v>
      </c>
      <c r="G55">
        <f t="shared" si="6"/>
        <v>450554.27197342482</v>
      </c>
      <c r="H55">
        <f t="shared" si="19"/>
        <v>2705360.8309986014</v>
      </c>
      <c r="I55">
        <f t="shared" si="20"/>
        <v>83.882479850588609</v>
      </c>
      <c r="J55">
        <f t="shared" si="7"/>
        <v>0</v>
      </c>
      <c r="K55">
        <f t="shared" si="8"/>
        <v>0.31288491109265609</v>
      </c>
      <c r="L55">
        <f t="shared" si="9"/>
        <v>6.9264999999999999</v>
      </c>
      <c r="M55">
        <f t="shared" si="10"/>
        <v>7.2393849110926558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16.85019443495538</v>
      </c>
      <c r="Y55">
        <f t="shared" si="24"/>
        <v>77.536738462735897</v>
      </c>
      <c r="Z55">
        <f t="shared" si="25"/>
        <v>0</v>
      </c>
      <c r="AA55">
        <f t="shared" si="12"/>
        <v>7.0246242942574977</v>
      </c>
      <c r="AB55">
        <f t="shared" si="13"/>
        <v>68153.503560757876</v>
      </c>
      <c r="AC55">
        <f t="shared" si="14"/>
        <v>55509.179831094378</v>
      </c>
      <c r="AD55">
        <f t="shared" si="15"/>
        <v>77.503514792767277</v>
      </c>
      <c r="AE55">
        <f t="shared" si="16"/>
        <v>7.0235095201838629</v>
      </c>
      <c r="AF55">
        <f t="shared" si="17"/>
        <v>42868.869288095972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30"/>
        <v>84.068903237502624</v>
      </c>
      <c r="D56">
        <f t="shared" si="5"/>
        <v>0.33183072403542191</v>
      </c>
      <c r="E56">
        <f t="shared" si="28"/>
        <v>925.0182056917298</v>
      </c>
      <c r="F56">
        <f t="shared" si="29"/>
        <v>489.35407056148398</v>
      </c>
      <c r="G56">
        <f t="shared" si="6"/>
        <v>452661.42429872806</v>
      </c>
      <c r="H56">
        <f t="shared" si="19"/>
        <v>2789551.0192355476</v>
      </c>
      <c r="I56">
        <f t="shared" si="20"/>
        <v>84.068903237502624</v>
      </c>
      <c r="J56">
        <f t="shared" si="7"/>
        <v>0</v>
      </c>
      <c r="K56">
        <f t="shared" si="8"/>
        <v>0.31434821131856117</v>
      </c>
      <c r="L56">
        <f t="shared" si="9"/>
        <v>6.9313999999999991</v>
      </c>
      <c r="M56">
        <f t="shared" si="10"/>
        <v>7.2457482113185598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16.85019443495538</v>
      </c>
      <c r="Y56">
        <f t="shared" si="24"/>
        <v>77.470301667671748</v>
      </c>
      <c r="Z56">
        <f t="shared" si="25"/>
        <v>0</v>
      </c>
      <c r="AA56">
        <f t="shared" si="12"/>
        <v>7.0223950999287901</v>
      </c>
      <c r="AB56">
        <f t="shared" si="13"/>
        <v>42868.869288094145</v>
      </c>
      <c r="AC56">
        <f t="shared" si="14"/>
        <v>30228.558108222322</v>
      </c>
      <c r="AD56">
        <f t="shared" si="15"/>
        <v>77.437088540902806</v>
      </c>
      <c r="AE56">
        <f t="shared" si="16"/>
        <v>7.0212806796175675</v>
      </c>
      <c r="AF56">
        <f t="shared" si="17"/>
        <v>17592.258841470903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30"/>
        <v>84.255326624416654</v>
      </c>
      <c r="D57">
        <f t="shared" si="5"/>
        <v>0.33183072403542191</v>
      </c>
      <c r="E57">
        <f t="shared" si="28"/>
        <v>926.50959278704204</v>
      </c>
      <c r="F57">
        <f t="shared" si="29"/>
        <v>490.84545765679621</v>
      </c>
      <c r="G57">
        <f t="shared" si="6"/>
        <v>454773.02509496757</v>
      </c>
      <c r="H57">
        <f t="shared" si="19"/>
        <v>2874134.4446289949</v>
      </c>
      <c r="I57">
        <f t="shared" si="20"/>
        <v>84.255326624416654</v>
      </c>
      <c r="J57">
        <f t="shared" si="7"/>
        <v>0</v>
      </c>
      <c r="K57">
        <f t="shared" si="8"/>
        <v>0.31581460076039414</v>
      </c>
      <c r="L57">
        <f t="shared" si="9"/>
        <v>6.9363000000000001</v>
      </c>
      <c r="M57">
        <f t="shared" si="10"/>
        <v>7.252114600760394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16.85019443495538</v>
      </c>
      <c r="Y57">
        <f t="shared" si="24"/>
        <v>77.40388595566067</v>
      </c>
      <c r="Z57">
        <f t="shared" si="25"/>
        <v>0</v>
      </c>
      <c r="AA57">
        <f t="shared" si="12"/>
        <v>7.020166613012627</v>
      </c>
      <c r="AB57">
        <f t="shared" si="13"/>
        <v>17592.25884147024</v>
      </c>
      <c r="AC57">
        <f t="shared" si="14"/>
        <v>4955.9589380475118</v>
      </c>
      <c r="AD57">
        <f t="shared" si="15"/>
        <v>77.370683368745645</v>
      </c>
      <c r="AE57">
        <f t="shared" si="16"/>
        <v>7.0190525463515554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30"/>
        <v>84.441750011330669</v>
      </c>
      <c r="D58">
        <f t="shared" si="5"/>
        <v>0.33183072403542191</v>
      </c>
      <c r="E58">
        <f t="shared" si="28"/>
        <v>928.00097988235416</v>
      </c>
      <c r="F58">
        <f t="shared" si="29"/>
        <v>492.33684475210833</v>
      </c>
      <c r="G58">
        <f t="shared" si="6"/>
        <v>456889.074362143</v>
      </c>
      <c r="H58">
        <f t="shared" si="19"/>
        <v>2959111.9364777063</v>
      </c>
      <c r="I58">
        <f t="shared" si="20"/>
        <v>84.441750011330669</v>
      </c>
      <c r="J58">
        <f t="shared" si="7"/>
        <v>0</v>
      </c>
      <c r="K58">
        <f t="shared" si="8"/>
        <v>0.31728407941815484</v>
      </c>
      <c r="L58">
        <f t="shared" si="9"/>
        <v>6.9411999999999994</v>
      </c>
      <c r="M58">
        <f t="shared" si="10"/>
        <v>7.258484079418154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16.85019443495538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77.357661308597855</v>
      </c>
      <c r="Z58">
        <f t="shared" ref="Z58:Z121" si="32">(V59-V58)*43560/3600</f>
        <v>0</v>
      </c>
      <c r="AA58">
        <f t="shared" si="12"/>
        <v>7.018615609220535</v>
      </c>
      <c r="AB58">
        <f t="shared" si="13"/>
        <v>0</v>
      </c>
      <c r="AC58">
        <f t="shared" si="14"/>
        <v>0</v>
      </c>
      <c r="AD58">
        <f t="shared" si="15"/>
        <v>77.357661308597855</v>
      </c>
      <c r="AE58">
        <f t="shared" si="16"/>
        <v>7.018615609220535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30"/>
        <v>84.628173398244698</v>
      </c>
      <c r="D59">
        <f t="shared" si="5"/>
        <v>0.33183072403542191</v>
      </c>
      <c r="E59">
        <f t="shared" si="28"/>
        <v>929.49236697766639</v>
      </c>
      <c r="F59">
        <f t="shared" si="29"/>
        <v>493.82823184742057</v>
      </c>
      <c r="G59">
        <f t="shared" si="6"/>
        <v>459009.57210025477</v>
      </c>
      <c r="H59">
        <f t="shared" si="19"/>
        <v>3044484.3240804737</v>
      </c>
      <c r="I59">
        <f t="shared" si="20"/>
        <v>84.628173398244698</v>
      </c>
      <c r="J59">
        <f t="shared" si="7"/>
        <v>0</v>
      </c>
      <c r="K59">
        <f t="shared" si="8"/>
        <v>0.31875664729184355</v>
      </c>
      <c r="L59">
        <f t="shared" si="9"/>
        <v>6.9460999999999995</v>
      </c>
      <c r="M59">
        <f t="shared" si="10"/>
        <v>7.2648566472918432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16.85019443495538</v>
      </c>
      <c r="Y59">
        <f t="shared" si="31"/>
        <v>77.357661308597855</v>
      </c>
      <c r="Z59">
        <f t="shared" si="32"/>
        <v>0</v>
      </c>
      <c r="AA59">
        <f t="shared" si="12"/>
        <v>7.018615609220535</v>
      </c>
      <c r="AB59">
        <f t="shared" si="13"/>
        <v>0</v>
      </c>
      <c r="AC59">
        <f t="shared" si="14"/>
        <v>0</v>
      </c>
      <c r="AD59">
        <f t="shared" si="15"/>
        <v>77.357661308597855</v>
      </c>
      <c r="AE59">
        <f t="shared" si="16"/>
        <v>7.018615609220535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30"/>
        <v>84.814596785158713</v>
      </c>
      <c r="D60">
        <f t="shared" si="5"/>
        <v>0.33183072403542191</v>
      </c>
      <c r="E60">
        <f t="shared" si="28"/>
        <v>930.98375407297851</v>
      </c>
      <c r="F60">
        <f t="shared" si="29"/>
        <v>495.31961894273269</v>
      </c>
      <c r="G60">
        <f t="shared" si="6"/>
        <v>461134.51830930245</v>
      </c>
      <c r="H60">
        <f t="shared" si="19"/>
        <v>3130252.436736065</v>
      </c>
      <c r="I60">
        <f t="shared" si="20"/>
        <v>84.814596785158713</v>
      </c>
      <c r="J60">
        <f t="shared" si="7"/>
        <v>0</v>
      </c>
      <c r="K60">
        <f t="shared" si="8"/>
        <v>0.32023230438146005</v>
      </c>
      <c r="L60">
        <f t="shared" si="9"/>
        <v>6.9509999999999996</v>
      </c>
      <c r="M60">
        <f t="shared" si="10"/>
        <v>7.27123230438146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16.85019443495538</v>
      </c>
      <c r="Y60">
        <f t="shared" si="31"/>
        <v>77.357661308597855</v>
      </c>
      <c r="Z60">
        <f t="shared" si="32"/>
        <v>0</v>
      </c>
      <c r="AA60">
        <f t="shared" si="12"/>
        <v>7.018615609220535</v>
      </c>
      <c r="AB60">
        <f t="shared" si="13"/>
        <v>0</v>
      </c>
      <c r="AC60">
        <f t="shared" si="14"/>
        <v>0</v>
      </c>
      <c r="AD60">
        <f t="shared" si="15"/>
        <v>77.357661308597855</v>
      </c>
      <c r="AE60">
        <f t="shared" si="16"/>
        <v>7.018615609220535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30"/>
        <v>85.001020172072742</v>
      </c>
      <c r="D61">
        <f t="shared" si="5"/>
        <v>0.33183072403542191</v>
      </c>
      <c r="E61">
        <f t="shared" si="28"/>
        <v>932.47514116829075</v>
      </c>
      <c r="F61">
        <f t="shared" si="29"/>
        <v>496.81100603804492</v>
      </c>
      <c r="G61">
        <f t="shared" si="6"/>
        <v>463263.91298928647</v>
      </c>
      <c r="H61">
        <f t="shared" si="19"/>
        <v>3216417.1037432766</v>
      </c>
      <c r="I61">
        <f t="shared" si="20"/>
        <v>85.001020172072742</v>
      </c>
      <c r="J61">
        <f t="shared" si="7"/>
        <v>0</v>
      </c>
      <c r="K61">
        <f t="shared" si="8"/>
        <v>0.32171105068700451</v>
      </c>
      <c r="L61">
        <f t="shared" si="9"/>
        <v>6.9558999999999997</v>
      </c>
      <c r="M61">
        <f t="shared" si="10"/>
        <v>7.2776110506870042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16.85019443495538</v>
      </c>
      <c r="Y61">
        <f t="shared" si="31"/>
        <v>77.357661308597855</v>
      </c>
      <c r="Z61">
        <f t="shared" si="32"/>
        <v>0</v>
      </c>
      <c r="AA61">
        <f t="shared" si="12"/>
        <v>7.018615609220535</v>
      </c>
      <c r="AB61">
        <f t="shared" si="13"/>
        <v>0</v>
      </c>
      <c r="AC61">
        <f t="shared" si="14"/>
        <v>0</v>
      </c>
      <c r="AD61">
        <f t="shared" si="15"/>
        <v>77.357661308597855</v>
      </c>
      <c r="AE61">
        <f t="shared" si="16"/>
        <v>7.018615609220535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30"/>
        <v>85.187443558986757</v>
      </c>
      <c r="D62">
        <f t="shared" si="5"/>
        <v>0.33183072403542191</v>
      </c>
      <c r="E62">
        <f t="shared" si="28"/>
        <v>933.96652826360287</v>
      </c>
      <c r="F62">
        <f t="shared" si="29"/>
        <v>498.30239313335704</v>
      </c>
      <c r="G62">
        <f t="shared" si="6"/>
        <v>465397.75614020647</v>
      </c>
      <c r="H62">
        <f t="shared" si="19"/>
        <v>3302979.1544008809</v>
      </c>
      <c r="I62">
        <f t="shared" si="20"/>
        <v>85.187443558986757</v>
      </c>
      <c r="J62">
        <f t="shared" si="7"/>
        <v>0</v>
      </c>
      <c r="K62">
        <f t="shared" si="8"/>
        <v>0.32319288620847669</v>
      </c>
      <c r="L62">
        <f t="shared" si="9"/>
        <v>6.9607999999999999</v>
      </c>
      <c r="M62">
        <f t="shared" si="10"/>
        <v>7.2839928862084768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16.85019443495538</v>
      </c>
      <c r="Y62">
        <f t="shared" si="31"/>
        <v>77.357661308597855</v>
      </c>
      <c r="Z62">
        <f t="shared" si="32"/>
        <v>0</v>
      </c>
      <c r="AA62">
        <f t="shared" si="12"/>
        <v>7.018615609220535</v>
      </c>
      <c r="AB62">
        <f t="shared" si="13"/>
        <v>0</v>
      </c>
      <c r="AC62">
        <f t="shared" si="14"/>
        <v>0</v>
      </c>
      <c r="AD62">
        <f t="shared" si="15"/>
        <v>77.357661308597855</v>
      </c>
      <c r="AE62">
        <f t="shared" si="16"/>
        <v>7.018615609220535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30"/>
        <v>85.373866945900772</v>
      </c>
      <c r="D63">
        <f t="shared" si="5"/>
        <v>0.33183072403542191</v>
      </c>
      <c r="E63">
        <f t="shared" si="28"/>
        <v>935.45791535891499</v>
      </c>
      <c r="F63">
        <f t="shared" si="29"/>
        <v>499.79378022866916</v>
      </c>
      <c r="G63">
        <f t="shared" si="6"/>
        <v>467536.04776206258</v>
      </c>
      <c r="H63">
        <f t="shared" si="19"/>
        <v>3389939.4180076728</v>
      </c>
      <c r="I63">
        <f t="shared" si="20"/>
        <v>85.373866945900772</v>
      </c>
      <c r="J63">
        <f t="shared" si="7"/>
        <v>0</v>
      </c>
      <c r="K63">
        <f t="shared" si="8"/>
        <v>0.32467781094587678</v>
      </c>
      <c r="L63">
        <f t="shared" si="9"/>
        <v>6.9657</v>
      </c>
      <c r="M63">
        <f t="shared" si="10"/>
        <v>7.290377810945877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16.85019443495538</v>
      </c>
      <c r="Y63">
        <f t="shared" si="31"/>
        <v>77.357661308597855</v>
      </c>
      <c r="Z63">
        <f t="shared" si="32"/>
        <v>0</v>
      </c>
      <c r="AA63">
        <f t="shared" si="12"/>
        <v>7.018615609220535</v>
      </c>
      <c r="AB63">
        <f t="shared" si="13"/>
        <v>0</v>
      </c>
      <c r="AC63">
        <f t="shared" si="14"/>
        <v>0</v>
      </c>
      <c r="AD63">
        <f t="shared" si="15"/>
        <v>77.357661308597855</v>
      </c>
      <c r="AE63">
        <f t="shared" si="16"/>
        <v>7.018615609220535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30"/>
        <v>85.560290332814802</v>
      </c>
      <c r="D64">
        <f t="shared" si="5"/>
        <v>0.33183072403542191</v>
      </c>
      <c r="E64">
        <f t="shared" si="28"/>
        <v>936.94930245422722</v>
      </c>
      <c r="F64">
        <f t="shared" si="29"/>
        <v>501.2851673239814</v>
      </c>
      <c r="G64">
        <f t="shared" si="6"/>
        <v>469678.78785485495</v>
      </c>
      <c r="H64">
        <f t="shared" si="19"/>
        <v>3477298.7238624482</v>
      </c>
      <c r="I64">
        <f t="shared" si="20"/>
        <v>85.560290332814802</v>
      </c>
      <c r="J64">
        <f t="shared" si="7"/>
        <v>0</v>
      </c>
      <c r="K64">
        <f t="shared" si="8"/>
        <v>0.32616582489920481</v>
      </c>
      <c r="L64">
        <f t="shared" si="9"/>
        <v>6.9706000000000001</v>
      </c>
      <c r="M64">
        <f t="shared" si="10"/>
        <v>7.2967658248992047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16.85019443495538</v>
      </c>
      <c r="Y64">
        <f t="shared" si="31"/>
        <v>77.357661308597855</v>
      </c>
      <c r="Z64">
        <f t="shared" si="32"/>
        <v>0</v>
      </c>
      <c r="AA64">
        <f t="shared" si="12"/>
        <v>7.018615609220535</v>
      </c>
      <c r="AB64">
        <f t="shared" si="13"/>
        <v>0</v>
      </c>
      <c r="AC64">
        <f t="shared" si="14"/>
        <v>0</v>
      </c>
      <c r="AD64">
        <f t="shared" si="15"/>
        <v>77.357661308597855</v>
      </c>
      <c r="AE64">
        <f t="shared" si="16"/>
        <v>7.018615609220535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30"/>
        <v>85.746713719728817</v>
      </c>
      <c r="D65">
        <f t="shared" si="5"/>
        <v>0.33183072403542191</v>
      </c>
      <c r="E65">
        <f t="shared" si="28"/>
        <v>938.44068954953934</v>
      </c>
      <c r="F65">
        <f t="shared" si="29"/>
        <v>502.77655441929352</v>
      </c>
      <c r="G65">
        <f t="shared" si="6"/>
        <v>471825.9764185833</v>
      </c>
      <c r="H65">
        <f t="shared" si="19"/>
        <v>3565057.9012639867</v>
      </c>
      <c r="I65">
        <f t="shared" si="20"/>
        <v>85.746713719728817</v>
      </c>
      <c r="J65">
        <f t="shared" si="7"/>
        <v>0</v>
      </c>
      <c r="K65">
        <f t="shared" si="8"/>
        <v>0.32765692806846064</v>
      </c>
      <c r="L65">
        <f t="shared" si="9"/>
        <v>6.9754999999999994</v>
      </c>
      <c r="M65">
        <f t="shared" si="10"/>
        <v>7.3031569280684598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16.85019443495538</v>
      </c>
      <c r="Y65">
        <f t="shared" si="31"/>
        <v>77.357661308597855</v>
      </c>
      <c r="Z65">
        <f t="shared" si="32"/>
        <v>0</v>
      </c>
      <c r="AA65">
        <f t="shared" si="12"/>
        <v>7.018615609220535</v>
      </c>
      <c r="AB65">
        <f t="shared" si="13"/>
        <v>0</v>
      </c>
      <c r="AC65">
        <f t="shared" si="14"/>
        <v>0</v>
      </c>
      <c r="AD65">
        <f t="shared" si="15"/>
        <v>77.357661308597855</v>
      </c>
      <c r="AE65">
        <f t="shared" si="16"/>
        <v>7.018615609220535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30"/>
        <v>85.933137106642846</v>
      </c>
      <c r="D66">
        <f t="shared" si="5"/>
        <v>0.33183072403542191</v>
      </c>
      <c r="E66">
        <f t="shared" si="28"/>
        <v>939.93207664485158</v>
      </c>
      <c r="F66">
        <f t="shared" si="29"/>
        <v>504.26794151460575</v>
      </c>
      <c r="G66">
        <f t="shared" si="6"/>
        <v>473977.61345324793</v>
      </c>
      <c r="H66">
        <f t="shared" si="19"/>
        <v>3653217.779511096</v>
      </c>
      <c r="I66">
        <f t="shared" si="20"/>
        <v>85.933137106642846</v>
      </c>
      <c r="J66">
        <f t="shared" si="7"/>
        <v>0</v>
      </c>
      <c r="K66">
        <f t="shared" si="8"/>
        <v>0.32915112045364436</v>
      </c>
      <c r="L66">
        <f t="shared" si="9"/>
        <v>6.9803999999999995</v>
      </c>
      <c r="M66">
        <f t="shared" si="10"/>
        <v>7.3095511204536443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16.85019443495538</v>
      </c>
      <c r="Y66">
        <f t="shared" si="31"/>
        <v>77.357661308597855</v>
      </c>
      <c r="Z66">
        <f t="shared" si="32"/>
        <v>0</v>
      </c>
      <c r="AA66">
        <f t="shared" si="12"/>
        <v>7.018615609220535</v>
      </c>
      <c r="AB66">
        <f t="shared" si="13"/>
        <v>0</v>
      </c>
      <c r="AC66">
        <f t="shared" si="14"/>
        <v>0</v>
      </c>
      <c r="AD66">
        <f t="shared" si="15"/>
        <v>77.357661308597855</v>
      </c>
      <c r="AE66">
        <f t="shared" si="16"/>
        <v>7.018615609220535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30"/>
        <v>86.119560493556861</v>
      </c>
      <c r="D67">
        <f t="shared" si="5"/>
        <v>0.33183072403542191</v>
      </c>
      <c r="E67">
        <f t="shared" si="28"/>
        <v>941.4234637401637</v>
      </c>
      <c r="F67">
        <f t="shared" si="29"/>
        <v>505.75932860991787</v>
      </c>
      <c r="G67">
        <f t="shared" si="6"/>
        <v>476133.69895884854</v>
      </c>
      <c r="H67">
        <f t="shared" si="19"/>
        <v>3741779.1879025595</v>
      </c>
      <c r="I67">
        <f t="shared" si="20"/>
        <v>86.119560493556861</v>
      </c>
      <c r="J67">
        <f t="shared" si="7"/>
        <v>0</v>
      </c>
      <c r="K67">
        <f t="shared" si="8"/>
        <v>0.33064840205475593</v>
      </c>
      <c r="L67">
        <f t="shared" si="9"/>
        <v>6.9852999999999996</v>
      </c>
      <c r="M67">
        <f t="shared" si="10"/>
        <v>7.3159484020547554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16.85019443495538</v>
      </c>
      <c r="Y67">
        <f t="shared" si="31"/>
        <v>77.357661308597855</v>
      </c>
      <c r="Z67">
        <f t="shared" si="32"/>
        <v>0</v>
      </c>
      <c r="AA67">
        <f t="shared" si="12"/>
        <v>7.018615609220535</v>
      </c>
      <c r="AB67">
        <f t="shared" si="13"/>
        <v>0</v>
      </c>
      <c r="AC67">
        <f t="shared" si="14"/>
        <v>0</v>
      </c>
      <c r="AD67">
        <f t="shared" si="15"/>
        <v>77.357661308597855</v>
      </c>
      <c r="AE67">
        <f t="shared" si="16"/>
        <v>7.018615609220535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30"/>
        <v>86.30598388047089</v>
      </c>
      <c r="D68">
        <f t="shared" si="5"/>
        <v>0.33183072403542191</v>
      </c>
      <c r="E68">
        <f t="shared" si="28"/>
        <v>942.91485083547593</v>
      </c>
      <c r="F68">
        <f t="shared" si="29"/>
        <v>507.25071570523011</v>
      </c>
      <c r="G68">
        <f t="shared" si="6"/>
        <v>478294.23293538543</v>
      </c>
      <c r="H68">
        <f t="shared" si="19"/>
        <v>3830742.9557371889</v>
      </c>
      <c r="I68">
        <f t="shared" si="20"/>
        <v>86.30598388047089</v>
      </c>
      <c r="J68">
        <f t="shared" si="7"/>
        <v>0</v>
      </c>
      <c r="K68">
        <f t="shared" si="8"/>
        <v>0.33214877287179539</v>
      </c>
      <c r="L68">
        <f t="shared" si="9"/>
        <v>6.9901999999999997</v>
      </c>
      <c r="M68">
        <f t="shared" si="10"/>
        <v>7.3223487728717949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16.85019443495538</v>
      </c>
      <c r="Y68">
        <f t="shared" si="31"/>
        <v>77.357661308597855</v>
      </c>
      <c r="Z68">
        <f t="shared" si="32"/>
        <v>0</v>
      </c>
      <c r="AA68">
        <f t="shared" si="12"/>
        <v>7.018615609220535</v>
      </c>
      <c r="AB68">
        <f t="shared" si="13"/>
        <v>0</v>
      </c>
      <c r="AC68">
        <f t="shared" si="14"/>
        <v>0</v>
      </c>
      <c r="AD68">
        <f t="shared" si="15"/>
        <v>77.357661308597855</v>
      </c>
      <c r="AE68">
        <f t="shared" si="16"/>
        <v>7.018615609220535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30"/>
        <v>86.492407267384905</v>
      </c>
      <c r="D69">
        <f t="shared" si="5"/>
        <v>0.33183072403542191</v>
      </c>
      <c r="E69">
        <f t="shared" si="28"/>
        <v>944.40623793078805</v>
      </c>
      <c r="F69">
        <f t="shared" si="29"/>
        <v>508.74210280054223</v>
      </c>
      <c r="G69">
        <f t="shared" si="6"/>
        <v>480459.2153828583</v>
      </c>
      <c r="H69">
        <f t="shared" si="19"/>
        <v>3920109.9123137719</v>
      </c>
      <c r="I69">
        <f t="shared" si="20"/>
        <v>86.492407267384905</v>
      </c>
      <c r="J69">
        <f t="shared" si="7"/>
        <v>0</v>
      </c>
      <c r="K69">
        <f t="shared" si="8"/>
        <v>0.3336522329047627</v>
      </c>
      <c r="L69">
        <f t="shared" si="9"/>
        <v>6.995099999999999</v>
      </c>
      <c r="M69">
        <f t="shared" si="10"/>
        <v>7.3287522329047619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16.85019443495538</v>
      </c>
      <c r="Y69">
        <f t="shared" si="31"/>
        <v>77.357661308597855</v>
      </c>
      <c r="Z69">
        <f t="shared" si="32"/>
        <v>0</v>
      </c>
      <c r="AA69">
        <f t="shared" si="12"/>
        <v>7.018615609220535</v>
      </c>
      <c r="AB69">
        <f t="shared" si="13"/>
        <v>0</v>
      </c>
      <c r="AC69">
        <f t="shared" si="14"/>
        <v>0</v>
      </c>
      <c r="AD69">
        <f t="shared" si="15"/>
        <v>77.357661308597855</v>
      </c>
      <c r="AE69">
        <f t="shared" si="16"/>
        <v>7.018615609220535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30"/>
        <v>86.678830654298935</v>
      </c>
      <c r="D70">
        <f t="shared" si="5"/>
        <v>0.33183072403542191</v>
      </c>
      <c r="E70">
        <f t="shared" si="28"/>
        <v>945.89762502610029</v>
      </c>
      <c r="F70">
        <f t="shared" si="29"/>
        <v>510.23348989585446</v>
      </c>
      <c r="G70">
        <f t="shared" si="6"/>
        <v>482628.64630126749</v>
      </c>
      <c r="H70">
        <f t="shared" si="19"/>
        <v>4009880.8869311251</v>
      </c>
      <c r="I70">
        <f t="shared" si="20"/>
        <v>86.678830654298935</v>
      </c>
      <c r="J70">
        <f t="shared" si="7"/>
        <v>0</v>
      </c>
      <c r="K70">
        <f t="shared" si="8"/>
        <v>0.33515878215365791</v>
      </c>
      <c r="L70">
        <f t="shared" si="9"/>
        <v>7</v>
      </c>
      <c r="M70">
        <f t="shared" si="10"/>
        <v>7.3351587821536581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16.85019443495538</v>
      </c>
      <c r="Y70">
        <f t="shared" si="31"/>
        <v>77.357661308597855</v>
      </c>
      <c r="Z70">
        <f t="shared" si="32"/>
        <v>0</v>
      </c>
      <c r="AA70">
        <f t="shared" si="12"/>
        <v>7.018615609220535</v>
      </c>
      <c r="AB70">
        <f t="shared" si="13"/>
        <v>0</v>
      </c>
      <c r="AC70">
        <f t="shared" si="14"/>
        <v>0</v>
      </c>
      <c r="AD70">
        <f t="shared" si="15"/>
        <v>77.357661308597855</v>
      </c>
      <c r="AE70">
        <f t="shared" si="16"/>
        <v>7.018615609220535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30"/>
        <v>86.86525404121295</v>
      </c>
      <c r="D71">
        <f t="shared" si="5"/>
        <v>0.33183072403542191</v>
      </c>
      <c r="E71">
        <f t="shared" si="28"/>
        <v>947.38901212141241</v>
      </c>
      <c r="F71">
        <f t="shared" si="29"/>
        <v>511.72487699116658</v>
      </c>
      <c r="G71">
        <f t="shared" si="6"/>
        <v>484802.52569061262</v>
      </c>
      <c r="H71">
        <f t="shared" si="19"/>
        <v>4100056.7088880399</v>
      </c>
      <c r="I71">
        <f t="shared" si="20"/>
        <v>86.86525404121295</v>
      </c>
      <c r="J71">
        <f t="shared" si="7"/>
        <v>0</v>
      </c>
      <c r="K71">
        <f t="shared" si="8"/>
        <v>0.33666842061848096</v>
      </c>
      <c r="L71">
        <f t="shared" si="9"/>
        <v>7.0048999999999992</v>
      </c>
      <c r="M71">
        <f t="shared" si="10"/>
        <v>7.3415684206184801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16.85019443495538</v>
      </c>
      <c r="Y71">
        <f t="shared" si="31"/>
        <v>77.357661308597855</v>
      </c>
      <c r="Z71">
        <f t="shared" si="32"/>
        <v>0</v>
      </c>
      <c r="AA71">
        <f t="shared" si="12"/>
        <v>7.018615609220535</v>
      </c>
      <c r="AB71">
        <f t="shared" si="13"/>
        <v>0</v>
      </c>
      <c r="AC71">
        <f t="shared" si="14"/>
        <v>0</v>
      </c>
      <c r="AD71">
        <f t="shared" si="15"/>
        <v>77.357661308597855</v>
      </c>
      <c r="AE71">
        <f t="shared" si="16"/>
        <v>7.018615609220535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30"/>
        <v>87.051677428126965</v>
      </c>
      <c r="D72">
        <f t="shared" si="5"/>
        <v>0.33183072403542191</v>
      </c>
      <c r="E72">
        <f t="shared" si="28"/>
        <v>948.88039921672453</v>
      </c>
      <c r="F72">
        <f t="shared" si="29"/>
        <v>513.21626408647876</v>
      </c>
      <c r="G72">
        <f t="shared" si="6"/>
        <v>486980.85355089389</v>
      </c>
      <c r="H72">
        <f t="shared" si="19"/>
        <v>4190638.2074833298</v>
      </c>
      <c r="I72">
        <f t="shared" si="20"/>
        <v>87.051677428126965</v>
      </c>
      <c r="J72">
        <f t="shared" si="7"/>
        <v>0</v>
      </c>
      <c r="K72">
        <f t="shared" si="8"/>
        <v>0.33818114829923185</v>
      </c>
      <c r="L72">
        <f t="shared" si="9"/>
        <v>7.0097999999999994</v>
      </c>
      <c r="M72">
        <f t="shared" si="10"/>
        <v>7.3479811482992314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16.85019443495538</v>
      </c>
      <c r="Y72">
        <f t="shared" si="31"/>
        <v>77.357661308597855</v>
      </c>
      <c r="Z72">
        <f t="shared" si="32"/>
        <v>0</v>
      </c>
      <c r="AA72">
        <f t="shared" si="12"/>
        <v>7.018615609220535</v>
      </c>
      <c r="AB72">
        <f t="shared" si="13"/>
        <v>0</v>
      </c>
      <c r="AC72">
        <f t="shared" si="14"/>
        <v>0</v>
      </c>
      <c r="AD72">
        <f t="shared" si="15"/>
        <v>77.357661308597855</v>
      </c>
      <c r="AE72">
        <f t="shared" si="16"/>
        <v>7.018615609220535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30"/>
        <v>87.238100815040994</v>
      </c>
      <c r="D73">
        <f t="shared" si="5"/>
        <v>0.33183072403542191</v>
      </c>
      <c r="E73">
        <f t="shared" si="28"/>
        <v>950.37178631203676</v>
      </c>
      <c r="F73">
        <f t="shared" si="29"/>
        <v>514.70765118179088</v>
      </c>
      <c r="G73">
        <f t="shared" si="6"/>
        <v>489163.62988211133</v>
      </c>
      <c r="H73">
        <f t="shared" si="19"/>
        <v>4281626.2120158104</v>
      </c>
      <c r="I73">
        <f t="shared" si="20"/>
        <v>87.238100815040994</v>
      </c>
      <c r="J73">
        <f t="shared" si="7"/>
        <v>0</v>
      </c>
      <c r="K73">
        <f t="shared" si="8"/>
        <v>0.33969696519591064</v>
      </c>
      <c r="L73">
        <f t="shared" si="9"/>
        <v>7.0146999999999995</v>
      </c>
      <c r="M73">
        <f t="shared" si="10"/>
        <v>7.3543969651959102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16.85019443495538</v>
      </c>
      <c r="Y73">
        <f t="shared" si="31"/>
        <v>77.357661308597855</v>
      </c>
      <c r="Z73">
        <f t="shared" si="32"/>
        <v>0</v>
      </c>
      <c r="AA73">
        <f t="shared" si="12"/>
        <v>7.018615609220535</v>
      </c>
      <c r="AB73">
        <f t="shared" si="13"/>
        <v>0</v>
      </c>
      <c r="AC73">
        <f t="shared" si="14"/>
        <v>0</v>
      </c>
      <c r="AD73">
        <f t="shared" si="15"/>
        <v>77.357661308597855</v>
      </c>
      <c r="AE73">
        <f t="shared" si="16"/>
        <v>7.018615609220535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30"/>
        <v>87.424524201955023</v>
      </c>
      <c r="D74">
        <f t="shared" si="5"/>
        <v>0.33183072403542191</v>
      </c>
      <c r="E74">
        <f t="shared" si="28"/>
        <v>951.863173407349</v>
      </c>
      <c r="F74">
        <f t="shared" si="29"/>
        <v>516.19903827710323</v>
      </c>
      <c r="G74">
        <f t="shared" si="6"/>
        <v>491350.8546842651</v>
      </c>
      <c r="H74">
        <f t="shared" si="19"/>
        <v>4373021.5517842863</v>
      </c>
      <c r="I74">
        <f t="shared" si="20"/>
        <v>87.424524201955023</v>
      </c>
      <c r="J74">
        <f t="shared" si="7"/>
        <v>0</v>
      </c>
      <c r="K74">
        <f t="shared" si="8"/>
        <v>0.34121587130851738</v>
      </c>
      <c r="L74">
        <f t="shared" si="9"/>
        <v>7.0195999999999996</v>
      </c>
      <c r="M74">
        <f t="shared" si="10"/>
        <v>7.3608158713085174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16.85019443495538</v>
      </c>
      <c r="Y74">
        <f t="shared" si="31"/>
        <v>77.357661308597855</v>
      </c>
      <c r="Z74">
        <f t="shared" si="32"/>
        <v>0</v>
      </c>
      <c r="AA74">
        <f t="shared" si="12"/>
        <v>7.018615609220535</v>
      </c>
      <c r="AB74">
        <f t="shared" si="13"/>
        <v>0</v>
      </c>
      <c r="AC74">
        <f t="shared" si="14"/>
        <v>0</v>
      </c>
      <c r="AD74">
        <f t="shared" si="15"/>
        <v>77.357661308597855</v>
      </c>
      <c r="AE74">
        <f t="shared" si="16"/>
        <v>7.018615609220535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30"/>
        <v>87.610947588869038</v>
      </c>
      <c r="D75">
        <f t="shared" si="5"/>
        <v>0.33183072403542191</v>
      </c>
      <c r="E75">
        <f t="shared" si="28"/>
        <v>953.35456050266112</v>
      </c>
      <c r="F75">
        <f t="shared" si="29"/>
        <v>517.69042537241535</v>
      </c>
      <c r="G75">
        <f t="shared" si="6"/>
        <v>493542.52795735473</v>
      </c>
      <c r="H75">
        <f t="shared" si="19"/>
        <v>4464825.0560875637</v>
      </c>
      <c r="I75">
        <f t="shared" si="20"/>
        <v>87.610947588869038</v>
      </c>
      <c r="J75">
        <f t="shared" si="7"/>
        <v>0</v>
      </c>
      <c r="K75">
        <f t="shared" si="8"/>
        <v>0.34273786663705191</v>
      </c>
      <c r="L75">
        <f t="shared" si="9"/>
        <v>7.0244999999999989</v>
      </c>
      <c r="M75">
        <f t="shared" si="10"/>
        <v>7.3672378666370504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16.85019443495538</v>
      </c>
      <c r="Y75">
        <f t="shared" si="31"/>
        <v>77.357661308597855</v>
      </c>
      <c r="Z75">
        <f t="shared" si="32"/>
        <v>0</v>
      </c>
      <c r="AA75">
        <f t="shared" si="12"/>
        <v>7.018615609220535</v>
      </c>
      <c r="AB75">
        <f t="shared" si="13"/>
        <v>0</v>
      </c>
      <c r="AC75">
        <f t="shared" si="14"/>
        <v>0</v>
      </c>
      <c r="AD75">
        <f t="shared" si="15"/>
        <v>77.357661308597855</v>
      </c>
      <c r="AE75">
        <f t="shared" si="16"/>
        <v>7.018615609220535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30"/>
        <v>87.797370975783053</v>
      </c>
      <c r="D76">
        <f t="shared" si="5"/>
        <v>0.33183072403542191</v>
      </c>
      <c r="E76">
        <f t="shared" si="28"/>
        <v>954.84594759797324</v>
      </c>
      <c r="F76">
        <f t="shared" si="29"/>
        <v>519.18181246772747</v>
      </c>
      <c r="G76">
        <f t="shared" si="6"/>
        <v>495738.64970138046</v>
      </c>
      <c r="H76">
        <f t="shared" si="19"/>
        <v>4557037.5542244641</v>
      </c>
      <c r="I76">
        <f t="shared" si="20"/>
        <v>87.797370975783053</v>
      </c>
      <c r="J76">
        <f t="shared" si="7"/>
        <v>0</v>
      </c>
      <c r="K76">
        <f t="shared" si="8"/>
        <v>0.34426295118151423</v>
      </c>
      <c r="L76">
        <f t="shared" si="9"/>
        <v>7.029399999999999</v>
      </c>
      <c r="M76">
        <f t="shared" si="10"/>
        <v>7.3736629511815135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16.85019443495538</v>
      </c>
      <c r="Y76">
        <f t="shared" si="31"/>
        <v>77.357661308597855</v>
      </c>
      <c r="Z76">
        <f t="shared" si="32"/>
        <v>0</v>
      </c>
      <c r="AA76">
        <f t="shared" si="12"/>
        <v>7.018615609220535</v>
      </c>
      <c r="AB76">
        <f t="shared" si="13"/>
        <v>0</v>
      </c>
      <c r="AC76">
        <f t="shared" si="14"/>
        <v>0</v>
      </c>
      <c r="AD76">
        <f t="shared" si="15"/>
        <v>77.357661308597855</v>
      </c>
      <c r="AE76">
        <f t="shared" si="16"/>
        <v>7.018615609220535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30"/>
        <v>87.983794362697083</v>
      </c>
      <c r="D77">
        <f t="shared" si="5"/>
        <v>0.33183072403542191</v>
      </c>
      <c r="E77">
        <f t="shared" si="28"/>
        <v>956.33733469328547</v>
      </c>
      <c r="F77">
        <f t="shared" si="29"/>
        <v>520.67319956303959</v>
      </c>
      <c r="G77">
        <f t="shared" si="6"/>
        <v>497939.21991634241</v>
      </c>
      <c r="H77">
        <f t="shared" si="19"/>
        <v>4649659.8754938114</v>
      </c>
      <c r="I77">
        <f t="shared" si="20"/>
        <v>87.983794362697083</v>
      </c>
      <c r="J77">
        <f t="shared" si="7"/>
        <v>0</v>
      </c>
      <c r="K77">
        <f t="shared" si="8"/>
        <v>0.34579112494190445</v>
      </c>
      <c r="L77">
        <f t="shared" si="9"/>
        <v>7.0342999999999991</v>
      </c>
      <c r="M77">
        <f t="shared" si="10"/>
        <v>7.3800911249419032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16.85019443495538</v>
      </c>
      <c r="Y77">
        <f t="shared" si="31"/>
        <v>77.357661308597855</v>
      </c>
      <c r="Z77">
        <f t="shared" si="32"/>
        <v>0</v>
      </c>
      <c r="AA77">
        <f t="shared" si="12"/>
        <v>7.018615609220535</v>
      </c>
      <c r="AB77">
        <f t="shared" si="13"/>
        <v>0</v>
      </c>
      <c r="AC77">
        <f t="shared" si="14"/>
        <v>0</v>
      </c>
      <c r="AD77">
        <f t="shared" si="15"/>
        <v>77.357661308597855</v>
      </c>
      <c r="AE77">
        <f t="shared" si="16"/>
        <v>7.018615609220535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30"/>
        <v>88.170217749611098</v>
      </c>
      <c r="D78">
        <f t="shared" si="5"/>
        <v>0.33183072403542191</v>
      </c>
      <c r="E78">
        <f t="shared" si="28"/>
        <v>957.82872178859759</v>
      </c>
      <c r="F78">
        <f t="shared" si="29"/>
        <v>522.16458665835171</v>
      </c>
      <c r="G78">
        <f t="shared" si="6"/>
        <v>500144.2386022404</v>
      </c>
      <c r="H78">
        <f t="shared" si="19"/>
        <v>4742692.8491944103</v>
      </c>
      <c r="I78">
        <f t="shared" si="20"/>
        <v>88.170217749611098</v>
      </c>
      <c r="J78">
        <f t="shared" si="7"/>
        <v>0</v>
      </c>
      <c r="K78">
        <f t="shared" si="8"/>
        <v>0.34732238791822251</v>
      </c>
      <c r="L78">
        <f t="shared" si="9"/>
        <v>7.0391999999999992</v>
      </c>
      <c r="M78">
        <f t="shared" si="10"/>
        <v>7.3865223879182214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16.85019443495538</v>
      </c>
      <c r="Y78">
        <f t="shared" si="31"/>
        <v>77.357661308597855</v>
      </c>
      <c r="Z78">
        <f t="shared" si="32"/>
        <v>0</v>
      </c>
      <c r="AA78">
        <f t="shared" si="12"/>
        <v>7.018615609220535</v>
      </c>
      <c r="AB78">
        <f t="shared" si="13"/>
        <v>0</v>
      </c>
      <c r="AC78">
        <f t="shared" si="14"/>
        <v>0</v>
      </c>
      <c r="AD78">
        <f t="shared" si="15"/>
        <v>77.357661308597855</v>
      </c>
      <c r="AE78">
        <f t="shared" si="16"/>
        <v>7.018615609220535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30"/>
        <v>88.356641136525127</v>
      </c>
      <c r="D79">
        <f t="shared" si="5"/>
        <v>0.33183072403542191</v>
      </c>
      <c r="E79">
        <f t="shared" si="28"/>
        <v>959.32010888390982</v>
      </c>
      <c r="F79">
        <f t="shared" si="29"/>
        <v>523.65597375366406</v>
      </c>
      <c r="G79">
        <f t="shared" si="6"/>
        <v>502353.70575907483</v>
      </c>
      <c r="H79">
        <f t="shared" si="19"/>
        <v>4836137.3046250949</v>
      </c>
      <c r="I79">
        <f t="shared" si="20"/>
        <v>88.356641136525127</v>
      </c>
      <c r="J79">
        <f t="shared" si="7"/>
        <v>0</v>
      </c>
      <c r="K79">
        <f t="shared" si="8"/>
        <v>0.34885674011046863</v>
      </c>
      <c r="L79">
        <f t="shared" si="9"/>
        <v>7.0440999999999994</v>
      </c>
      <c r="M79">
        <f t="shared" si="10"/>
        <v>7.3929567401104679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16.85019443495538</v>
      </c>
      <c r="Y79">
        <f t="shared" si="31"/>
        <v>77.357661308597855</v>
      </c>
      <c r="Z79">
        <f t="shared" si="32"/>
        <v>0</v>
      </c>
      <c r="AA79">
        <f t="shared" si="12"/>
        <v>7.018615609220535</v>
      </c>
      <c r="AB79">
        <f t="shared" si="13"/>
        <v>0</v>
      </c>
      <c r="AC79">
        <f t="shared" si="14"/>
        <v>0</v>
      </c>
      <c r="AD79">
        <f t="shared" si="15"/>
        <v>77.357661308597855</v>
      </c>
      <c r="AE79">
        <f t="shared" si="16"/>
        <v>7.018615609220535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30"/>
        <v>88.543064523439142</v>
      </c>
      <c r="D80">
        <f t="shared" si="5"/>
        <v>0.33183072403542191</v>
      </c>
      <c r="E80">
        <f t="shared" si="28"/>
        <v>960.81149597922195</v>
      </c>
      <c r="F80">
        <f t="shared" si="29"/>
        <v>525.14736084897618</v>
      </c>
      <c r="G80">
        <f t="shared" si="6"/>
        <v>504567.62138684507</v>
      </c>
      <c r="H80">
        <f t="shared" si="19"/>
        <v>4929994.0710846735</v>
      </c>
      <c r="I80">
        <f t="shared" si="20"/>
        <v>88.543064523439142</v>
      </c>
      <c r="J80">
        <f t="shared" si="7"/>
        <v>0</v>
      </c>
      <c r="K80">
        <f t="shared" si="8"/>
        <v>0.35039418151864243</v>
      </c>
      <c r="L80">
        <f t="shared" si="9"/>
        <v>7.0489999999999995</v>
      </c>
      <c r="M80">
        <f t="shared" si="10"/>
        <v>7.3993941815186419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16.85019443495538</v>
      </c>
      <c r="Y80">
        <f t="shared" si="31"/>
        <v>77.357661308597855</v>
      </c>
      <c r="Z80">
        <f t="shared" si="32"/>
        <v>0</v>
      </c>
      <c r="AA80">
        <f t="shared" si="12"/>
        <v>7.018615609220535</v>
      </c>
      <c r="AB80">
        <f t="shared" si="13"/>
        <v>0</v>
      </c>
      <c r="AC80">
        <f t="shared" si="14"/>
        <v>0</v>
      </c>
      <c r="AD80">
        <f t="shared" si="15"/>
        <v>77.357661308597855</v>
      </c>
      <c r="AE80">
        <f t="shared" si="16"/>
        <v>7.018615609220535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30"/>
        <v>88.729487910353171</v>
      </c>
      <c r="D81">
        <f t="shared" si="5"/>
        <v>0.33183072403542191</v>
      </c>
      <c r="E81">
        <f t="shared" si="28"/>
        <v>962.30288307453418</v>
      </c>
      <c r="F81">
        <f t="shared" si="29"/>
        <v>526.6387479442883</v>
      </c>
      <c r="G81">
        <f t="shared" si="6"/>
        <v>506785.98548555153</v>
      </c>
      <c r="H81">
        <f t="shared" si="19"/>
        <v>5024263.9778719842</v>
      </c>
      <c r="I81">
        <f t="shared" si="20"/>
        <v>88.729487910353171</v>
      </c>
      <c r="J81">
        <f t="shared" si="7"/>
        <v>0</v>
      </c>
      <c r="K81">
        <f t="shared" si="8"/>
        <v>0.35193471214274413</v>
      </c>
      <c r="L81">
        <f t="shared" si="9"/>
        <v>7.0538999999999996</v>
      </c>
      <c r="M81">
        <f t="shared" si="10"/>
        <v>7.4058347121427435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16.85019443495538</v>
      </c>
      <c r="Y81">
        <f t="shared" si="31"/>
        <v>77.357661308597855</v>
      </c>
      <c r="Z81">
        <f t="shared" si="32"/>
        <v>0</v>
      </c>
      <c r="AA81">
        <f t="shared" si="12"/>
        <v>7.018615609220535</v>
      </c>
      <c r="AB81">
        <f t="shared" si="13"/>
        <v>0</v>
      </c>
      <c r="AC81">
        <f t="shared" si="14"/>
        <v>0</v>
      </c>
      <c r="AD81">
        <f t="shared" si="15"/>
        <v>77.357661308597855</v>
      </c>
      <c r="AE81">
        <f t="shared" si="16"/>
        <v>7.018615609220535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30"/>
        <v>88.915911297267186</v>
      </c>
      <c r="D82">
        <f t="shared" si="5"/>
        <v>0.33183072403542191</v>
      </c>
      <c r="E82">
        <f t="shared" si="28"/>
        <v>963.7942701698463</v>
      </c>
      <c r="F82">
        <f t="shared" si="29"/>
        <v>528.13013503960042</v>
      </c>
      <c r="G82">
        <f t="shared" si="6"/>
        <v>509008.79805519403</v>
      </c>
      <c r="H82">
        <f t="shared" si="19"/>
        <v>5118947.854285839</v>
      </c>
      <c r="I82">
        <f t="shared" si="20"/>
        <v>88.915911297267186</v>
      </c>
      <c r="J82">
        <f t="shared" si="7"/>
        <v>0</v>
      </c>
      <c r="K82">
        <f t="shared" si="8"/>
        <v>0.35347833198277362</v>
      </c>
      <c r="L82">
        <f t="shared" si="9"/>
        <v>7.0587999999999989</v>
      </c>
      <c r="M82">
        <f t="shared" si="10"/>
        <v>7.4122783319827725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16.85019443495538</v>
      </c>
      <c r="Y82">
        <f t="shared" si="31"/>
        <v>77.357661308597855</v>
      </c>
      <c r="Z82">
        <f t="shared" si="32"/>
        <v>0</v>
      </c>
      <c r="AA82">
        <f t="shared" si="12"/>
        <v>7.018615609220535</v>
      </c>
      <c r="AB82">
        <f t="shared" si="13"/>
        <v>0</v>
      </c>
      <c r="AC82">
        <f t="shared" si="14"/>
        <v>0</v>
      </c>
      <c r="AD82">
        <f t="shared" si="15"/>
        <v>77.357661308597855</v>
      </c>
      <c r="AE82">
        <f t="shared" si="16"/>
        <v>7.018615609220535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30"/>
        <v>89.102334684181216</v>
      </c>
      <c r="D83">
        <f t="shared" si="5"/>
        <v>0.33183072403542191</v>
      </c>
      <c r="E83">
        <f t="shared" si="28"/>
        <v>965.28565726515853</v>
      </c>
      <c r="F83">
        <f t="shared" si="29"/>
        <v>529.62152213491277</v>
      </c>
      <c r="G83">
        <f t="shared" si="6"/>
        <v>511236.05909577297</v>
      </c>
      <c r="H83">
        <f t="shared" si="19"/>
        <v>5214046.5296250805</v>
      </c>
      <c r="I83">
        <f t="shared" si="20"/>
        <v>89.102334684181216</v>
      </c>
      <c r="J83">
        <f t="shared" si="7"/>
        <v>0</v>
      </c>
      <c r="K83">
        <f t="shared" si="8"/>
        <v>0.35502504103873123</v>
      </c>
      <c r="L83">
        <f t="shared" si="9"/>
        <v>7.063699999999999</v>
      </c>
      <c r="M83">
        <f t="shared" si="10"/>
        <v>7.41872504103873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16.85019443495538</v>
      </c>
      <c r="Y83">
        <f t="shared" si="31"/>
        <v>77.357661308597855</v>
      </c>
      <c r="Z83">
        <f t="shared" si="32"/>
        <v>0</v>
      </c>
      <c r="AA83">
        <f t="shared" si="12"/>
        <v>7.018615609220535</v>
      </c>
      <c r="AB83">
        <f t="shared" si="13"/>
        <v>0</v>
      </c>
      <c r="AC83">
        <f t="shared" si="14"/>
        <v>0</v>
      </c>
      <c r="AD83">
        <f t="shared" si="15"/>
        <v>77.357661308597855</v>
      </c>
      <c r="AE83">
        <f t="shared" si="16"/>
        <v>7.018615609220535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30"/>
        <v>89.288758071095231</v>
      </c>
      <c r="D84">
        <f t="shared" si="5"/>
        <v>0.33183072403542191</v>
      </c>
      <c r="E84">
        <f t="shared" ref="E84:E120" si="33">IF($C84&lt;$C$5,0,$C$13+2*$C$7*($C84-$C$5))</f>
        <v>966.77704436047065</v>
      </c>
      <c r="F84">
        <f t="shared" ref="F84:F120" si="34">IF($C84&lt;$C$5,0,$C$14+2*$C$7*($C84-$C$5))</f>
        <v>531.11290923022489</v>
      </c>
      <c r="G84">
        <f t="shared" si="6"/>
        <v>513467.76860728773</v>
      </c>
      <c r="H84">
        <f t="shared" si="19"/>
        <v>5309560.8331885235</v>
      </c>
      <c r="I84">
        <f t="shared" si="20"/>
        <v>89.288758071095231</v>
      </c>
      <c r="J84">
        <f t="shared" si="7"/>
        <v>0</v>
      </c>
      <c r="K84">
        <f t="shared" si="8"/>
        <v>0.35657483931061645</v>
      </c>
      <c r="L84">
        <f t="shared" si="9"/>
        <v>7.0685999999999991</v>
      </c>
      <c r="M84">
        <f t="shared" si="10"/>
        <v>7.4251748393106158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16.85019443495538</v>
      </c>
      <c r="Y84">
        <f t="shared" si="31"/>
        <v>77.357661308597855</v>
      </c>
      <c r="Z84">
        <f t="shared" si="32"/>
        <v>0</v>
      </c>
      <c r="AA84">
        <f t="shared" si="12"/>
        <v>7.018615609220535</v>
      </c>
      <c r="AB84">
        <f t="shared" si="13"/>
        <v>0</v>
      </c>
      <c r="AC84">
        <f t="shared" si="14"/>
        <v>0</v>
      </c>
      <c r="AD84">
        <f t="shared" si="15"/>
        <v>77.357661308597855</v>
      </c>
      <c r="AE84">
        <f t="shared" si="16"/>
        <v>7.018615609220535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89.475181458009246</v>
      </c>
      <c r="D85">
        <f t="shared" ref="D85:D120" si="36">IF(C85&gt;=$C$10+$C$11/12,PI()*($C$11/24)^2,IF(C85&lt;=$C$10,0,($C$11/12)^2*(1/8)*((PI()+2*ASIN((C85-$C$10-$C$11/24)/($C$11/24)))-SIN(PI()+2*ASIN((C85-$C$10-$C$11/24)/($C$11/24))))))</f>
        <v>0.33183072403542191</v>
      </c>
      <c r="E85">
        <f t="shared" si="33"/>
        <v>968.26843145578277</v>
      </c>
      <c r="F85">
        <f t="shared" si="34"/>
        <v>532.60429632553701</v>
      </c>
      <c r="G85">
        <f t="shared" ref="G85:G120" si="37">IF(C85&lt;$C$5,$C$12,E85*F85)</f>
        <v>515703.92658973864</v>
      </c>
      <c r="H85">
        <f t="shared" si="19"/>
        <v>5405491.5942750061</v>
      </c>
      <c r="I85">
        <f t="shared" si="20"/>
        <v>89.475181458009246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0.35812772679842958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7.0734999999999992</v>
      </c>
      <c r="M85">
        <f t="shared" ref="M85:M120" si="41">J85+K85+L85</f>
        <v>7.4316277267984292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16.85019443495538</v>
      </c>
      <c r="Y85">
        <f t="shared" si="31"/>
        <v>77.357661308597855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7.018615609220535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77.357661308597855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7.018615609220535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5"/>
        <v>89.661604844923275</v>
      </c>
      <c r="D86">
        <f t="shared" si="36"/>
        <v>0.33183072403542191</v>
      </c>
      <c r="E86">
        <f t="shared" si="33"/>
        <v>969.75981855109501</v>
      </c>
      <c r="F86">
        <f t="shared" si="34"/>
        <v>534.09568342084913</v>
      </c>
      <c r="G86">
        <f t="shared" si="37"/>
        <v>517944.53304312576</v>
      </c>
      <c r="H86">
        <f t="shared" ref="H86:H120" si="50">IF(C86&lt;$C$5,$C$12*(C86-$C$10),H85+(1/3)*(C86-MAX(C85,$C$5))*(G86+IF(C85&lt;$C$5,$C$13*$C$14,G85)+SQRT(G86*IF(C85&lt;$C$5,$C$13*$C$14,G85))))</f>
        <v>5501839.6421833681</v>
      </c>
      <c r="I86">
        <f t="shared" ref="I86:I120" si="51">C86</f>
        <v>89.661604844923275</v>
      </c>
      <c r="J86">
        <f t="shared" si="38"/>
        <v>0</v>
      </c>
      <c r="K86">
        <f t="shared" si="39"/>
        <v>0.35968370350217066</v>
      </c>
      <c r="L86">
        <f t="shared" si="40"/>
        <v>7.0783999999999994</v>
      </c>
      <c r="M86">
        <f t="shared" si="41"/>
        <v>7.4380837035021701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16.85019443495538</v>
      </c>
      <c r="Y86">
        <f t="shared" si="31"/>
        <v>77.357661308597855</v>
      </c>
      <c r="Z86">
        <f t="shared" si="32"/>
        <v>0</v>
      </c>
      <c r="AA86">
        <f t="shared" si="43"/>
        <v>7.018615609220535</v>
      </c>
      <c r="AB86">
        <f t="shared" si="44"/>
        <v>0</v>
      </c>
      <c r="AC86">
        <f t="shared" si="45"/>
        <v>0</v>
      </c>
      <c r="AD86">
        <f t="shared" si="46"/>
        <v>77.357661308597855</v>
      </c>
      <c r="AE86">
        <f t="shared" si="47"/>
        <v>7.018615609220535</v>
      </c>
      <c r="AF86">
        <f t="shared" si="48"/>
        <v>0</v>
      </c>
      <c r="AG86">
        <f t="shared" si="49"/>
        <v>0</v>
      </c>
    </row>
    <row r="87" spans="1:33" x14ac:dyDescent="0.25">
      <c r="A87">
        <v>68</v>
      </c>
      <c r="B87">
        <v>0.67</v>
      </c>
      <c r="C87">
        <f t="shared" si="35"/>
        <v>89.84802823183729</v>
      </c>
      <c r="D87">
        <f t="shared" si="36"/>
        <v>0.33183072403542191</v>
      </c>
      <c r="E87">
        <f t="shared" si="33"/>
        <v>971.25120564640713</v>
      </c>
      <c r="F87">
        <f t="shared" si="34"/>
        <v>535.58707051616125</v>
      </c>
      <c r="G87">
        <f t="shared" si="37"/>
        <v>520189.58796744887</v>
      </c>
      <c r="H87">
        <f t="shared" si="50"/>
        <v>5598605.8062124299</v>
      </c>
      <c r="I87">
        <f t="shared" si="51"/>
        <v>89.84802823183729</v>
      </c>
      <c r="J87">
        <f t="shared" si="38"/>
        <v>0</v>
      </c>
      <c r="K87">
        <f t="shared" si="39"/>
        <v>0.36124276942183947</v>
      </c>
      <c r="L87">
        <f t="shared" si="40"/>
        <v>7.0832999999999995</v>
      </c>
      <c r="M87">
        <f t="shared" si="41"/>
        <v>7.4445427694218393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16.85019443495538</v>
      </c>
      <c r="Y87">
        <f t="shared" si="31"/>
        <v>77.357661308597855</v>
      </c>
      <c r="Z87">
        <f t="shared" si="32"/>
        <v>0</v>
      </c>
      <c r="AA87">
        <f t="shared" si="43"/>
        <v>7.018615609220535</v>
      </c>
      <c r="AB87">
        <f t="shared" si="44"/>
        <v>0</v>
      </c>
      <c r="AC87">
        <f t="shared" si="45"/>
        <v>0</v>
      </c>
      <c r="AD87">
        <f t="shared" si="46"/>
        <v>77.357661308597855</v>
      </c>
      <c r="AE87">
        <f t="shared" si="47"/>
        <v>7.018615609220535</v>
      </c>
      <c r="AF87">
        <f t="shared" si="48"/>
        <v>0</v>
      </c>
      <c r="AG87">
        <f t="shared" si="49"/>
        <v>0</v>
      </c>
    </row>
    <row r="88" spans="1:33" x14ac:dyDescent="0.25">
      <c r="A88">
        <v>69</v>
      </c>
      <c r="B88">
        <v>0.68</v>
      </c>
      <c r="C88">
        <f t="shared" si="35"/>
        <v>90.034451618751319</v>
      </c>
      <c r="D88">
        <f t="shared" si="36"/>
        <v>0.33183072403542191</v>
      </c>
      <c r="E88">
        <f t="shared" si="33"/>
        <v>972.74259274171936</v>
      </c>
      <c r="F88">
        <f t="shared" si="34"/>
        <v>537.0784576114736</v>
      </c>
      <c r="G88">
        <f t="shared" si="37"/>
        <v>522439.09136270842</v>
      </c>
      <c r="H88">
        <f t="shared" si="50"/>
        <v>5695790.9156610426</v>
      </c>
      <c r="I88">
        <f t="shared" si="51"/>
        <v>90.034451618751319</v>
      </c>
      <c r="J88">
        <f t="shared" si="38"/>
        <v>0</v>
      </c>
      <c r="K88">
        <f t="shared" si="39"/>
        <v>0.3628049245574364</v>
      </c>
      <c r="L88">
        <f t="shared" si="40"/>
        <v>7.0881999999999996</v>
      </c>
      <c r="M88">
        <f t="shared" si="41"/>
        <v>7.4510049245574361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16.85019443495538</v>
      </c>
      <c r="Y88">
        <f t="shared" si="31"/>
        <v>77.357661308597855</v>
      </c>
      <c r="Z88">
        <f t="shared" si="32"/>
        <v>0</v>
      </c>
      <c r="AA88">
        <f t="shared" si="43"/>
        <v>7.018615609220535</v>
      </c>
      <c r="AB88">
        <f t="shared" si="44"/>
        <v>0</v>
      </c>
      <c r="AC88">
        <f t="shared" si="45"/>
        <v>0</v>
      </c>
      <c r="AD88">
        <f t="shared" si="46"/>
        <v>77.357661308597855</v>
      </c>
      <c r="AE88">
        <f t="shared" si="47"/>
        <v>7.018615609220535</v>
      </c>
      <c r="AF88">
        <f t="shared" si="48"/>
        <v>0</v>
      </c>
      <c r="AG88">
        <f t="shared" si="49"/>
        <v>0</v>
      </c>
    </row>
    <row r="89" spans="1:33" x14ac:dyDescent="0.25">
      <c r="A89">
        <v>70</v>
      </c>
      <c r="B89">
        <v>0.69000000000000006</v>
      </c>
      <c r="C89">
        <f t="shared" si="35"/>
        <v>90.220875005665334</v>
      </c>
      <c r="D89">
        <f t="shared" si="36"/>
        <v>0.33183072403542191</v>
      </c>
      <c r="E89">
        <f t="shared" si="33"/>
        <v>974.23397983703148</v>
      </c>
      <c r="F89">
        <f t="shared" si="34"/>
        <v>538.56984470678572</v>
      </c>
      <c r="G89">
        <f t="shared" si="37"/>
        <v>524693.0432289039</v>
      </c>
      <c r="H89">
        <f t="shared" si="50"/>
        <v>5793395.7998280292</v>
      </c>
      <c r="I89">
        <f t="shared" si="51"/>
        <v>90.220875005665334</v>
      </c>
      <c r="J89">
        <f t="shared" si="38"/>
        <v>0</v>
      </c>
      <c r="K89">
        <f t="shared" si="39"/>
        <v>0.36437016890896107</v>
      </c>
      <c r="L89">
        <f t="shared" si="40"/>
        <v>7.0930999999999989</v>
      </c>
      <c r="M89">
        <f t="shared" si="41"/>
        <v>7.4574701689089595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16.85019443495538</v>
      </c>
      <c r="Y89">
        <f t="shared" si="31"/>
        <v>77.357661308597855</v>
      </c>
      <c r="Z89">
        <f t="shared" si="32"/>
        <v>0</v>
      </c>
      <c r="AA89">
        <f t="shared" si="43"/>
        <v>7.018615609220535</v>
      </c>
      <c r="AB89">
        <f t="shared" si="44"/>
        <v>0</v>
      </c>
      <c r="AC89">
        <f t="shared" si="45"/>
        <v>0</v>
      </c>
      <c r="AD89">
        <f t="shared" si="46"/>
        <v>77.357661308597855</v>
      </c>
      <c r="AE89">
        <f t="shared" si="47"/>
        <v>7.018615609220535</v>
      </c>
      <c r="AF89">
        <f t="shared" si="48"/>
        <v>0</v>
      </c>
      <c r="AG89">
        <f t="shared" si="49"/>
        <v>0</v>
      </c>
    </row>
    <row r="90" spans="1:33" x14ac:dyDescent="0.25">
      <c r="A90">
        <v>71</v>
      </c>
      <c r="B90">
        <v>0.70000000000000007</v>
      </c>
      <c r="C90">
        <f t="shared" si="35"/>
        <v>90.407298392579364</v>
      </c>
      <c r="D90">
        <f t="shared" si="36"/>
        <v>0.33183072403542191</v>
      </c>
      <c r="E90">
        <f t="shared" si="33"/>
        <v>975.72536693234372</v>
      </c>
      <c r="F90">
        <f t="shared" si="34"/>
        <v>540.06123180209784</v>
      </c>
      <c r="G90">
        <f t="shared" si="37"/>
        <v>526951.44356603548</v>
      </c>
      <c r="H90">
        <f t="shared" si="50"/>
        <v>5891421.2880122447</v>
      </c>
      <c r="I90">
        <f t="shared" si="51"/>
        <v>90.407298392579364</v>
      </c>
      <c r="J90">
        <f t="shared" si="38"/>
        <v>0</v>
      </c>
      <c r="K90">
        <f t="shared" si="39"/>
        <v>0.36593850247641352</v>
      </c>
      <c r="L90">
        <f t="shared" si="40"/>
        <v>7.0979999999999999</v>
      </c>
      <c r="M90">
        <f t="shared" si="41"/>
        <v>7.4639385024764131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16.85019443495538</v>
      </c>
      <c r="Y90">
        <f t="shared" si="31"/>
        <v>77.357661308597855</v>
      </c>
      <c r="Z90">
        <f t="shared" si="32"/>
        <v>0</v>
      </c>
      <c r="AA90">
        <f t="shared" si="43"/>
        <v>7.018615609220535</v>
      </c>
      <c r="AB90">
        <f t="shared" si="44"/>
        <v>0</v>
      </c>
      <c r="AC90">
        <f t="shared" si="45"/>
        <v>0</v>
      </c>
      <c r="AD90">
        <f t="shared" si="46"/>
        <v>77.357661308597855</v>
      </c>
      <c r="AE90">
        <f t="shared" si="47"/>
        <v>7.018615609220535</v>
      </c>
      <c r="AF90">
        <f t="shared" si="48"/>
        <v>0</v>
      </c>
      <c r="AG90">
        <f t="shared" si="49"/>
        <v>0</v>
      </c>
    </row>
    <row r="91" spans="1:33" x14ac:dyDescent="0.25">
      <c r="A91">
        <v>72</v>
      </c>
      <c r="B91">
        <v>0.71</v>
      </c>
      <c r="C91">
        <f t="shared" si="35"/>
        <v>90.593721779493379</v>
      </c>
      <c r="D91">
        <f t="shared" si="36"/>
        <v>0.33183072403542191</v>
      </c>
      <c r="E91">
        <f t="shared" si="33"/>
        <v>977.21675402765584</v>
      </c>
      <c r="F91">
        <f t="shared" si="34"/>
        <v>541.55261889740996</v>
      </c>
      <c r="G91">
        <f t="shared" si="37"/>
        <v>529214.2923741031</v>
      </c>
      <c r="H91">
        <f t="shared" si="50"/>
        <v>5989868.209512515</v>
      </c>
      <c r="I91">
        <f t="shared" si="51"/>
        <v>90.593721779493379</v>
      </c>
      <c r="J91">
        <f t="shared" si="38"/>
        <v>0</v>
      </c>
      <c r="K91">
        <f t="shared" si="39"/>
        <v>0.36750992525979381</v>
      </c>
      <c r="L91">
        <f t="shared" si="40"/>
        <v>7.1028999999999991</v>
      </c>
      <c r="M91">
        <f t="shared" si="41"/>
        <v>7.4704099252597933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16.85019443495538</v>
      </c>
      <c r="Y91">
        <f t="shared" si="31"/>
        <v>77.357661308597855</v>
      </c>
      <c r="Z91">
        <f t="shared" si="32"/>
        <v>0</v>
      </c>
      <c r="AA91">
        <f t="shared" si="43"/>
        <v>7.018615609220535</v>
      </c>
      <c r="AB91">
        <f t="shared" si="44"/>
        <v>0</v>
      </c>
      <c r="AC91">
        <f t="shared" si="45"/>
        <v>0</v>
      </c>
      <c r="AD91">
        <f t="shared" si="46"/>
        <v>77.357661308597855</v>
      </c>
      <c r="AE91">
        <f t="shared" si="47"/>
        <v>7.018615609220535</v>
      </c>
      <c r="AF91">
        <f t="shared" si="48"/>
        <v>0</v>
      </c>
      <c r="AG91">
        <f t="shared" si="49"/>
        <v>0</v>
      </c>
    </row>
    <row r="92" spans="1:33" x14ac:dyDescent="0.25">
      <c r="A92">
        <v>73</v>
      </c>
      <c r="B92">
        <v>0.72</v>
      </c>
      <c r="C92">
        <f t="shared" si="35"/>
        <v>90.780145166407408</v>
      </c>
      <c r="D92">
        <f t="shared" si="36"/>
        <v>0.33183072403542191</v>
      </c>
      <c r="E92">
        <f t="shared" si="33"/>
        <v>978.70814112296807</v>
      </c>
      <c r="F92">
        <f t="shared" si="34"/>
        <v>543.0440059927223</v>
      </c>
      <c r="G92">
        <f t="shared" si="37"/>
        <v>531481.58965310722</v>
      </c>
      <c r="H92">
        <f t="shared" si="50"/>
        <v>6088737.3936276976</v>
      </c>
      <c r="I92">
        <f t="shared" si="51"/>
        <v>90.780145166407408</v>
      </c>
      <c r="J92">
        <f t="shared" si="38"/>
        <v>0</v>
      </c>
      <c r="K92">
        <f t="shared" si="39"/>
        <v>0.36908443725910223</v>
      </c>
      <c r="L92">
        <f t="shared" si="40"/>
        <v>7.1077999999999992</v>
      </c>
      <c r="M92">
        <f t="shared" si="41"/>
        <v>7.4768844372591019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16.85019443495538</v>
      </c>
      <c r="Y92">
        <f t="shared" si="31"/>
        <v>77.357661308597855</v>
      </c>
      <c r="Z92">
        <f t="shared" si="32"/>
        <v>0</v>
      </c>
      <c r="AA92">
        <f t="shared" si="43"/>
        <v>7.018615609220535</v>
      </c>
      <c r="AB92">
        <f t="shared" si="44"/>
        <v>0</v>
      </c>
      <c r="AC92">
        <f t="shared" si="45"/>
        <v>0</v>
      </c>
      <c r="AD92">
        <f t="shared" si="46"/>
        <v>77.357661308597855</v>
      </c>
      <c r="AE92">
        <f t="shared" si="47"/>
        <v>7.018615609220535</v>
      </c>
      <c r="AF92">
        <f t="shared" si="48"/>
        <v>0</v>
      </c>
      <c r="AG92">
        <f t="shared" si="49"/>
        <v>0</v>
      </c>
    </row>
    <row r="93" spans="1:33" x14ac:dyDescent="0.25">
      <c r="A93">
        <v>74</v>
      </c>
      <c r="B93">
        <v>0.73</v>
      </c>
      <c r="C93">
        <f t="shared" si="35"/>
        <v>90.966568553321423</v>
      </c>
      <c r="D93">
        <f t="shared" si="36"/>
        <v>0.33183072403542191</v>
      </c>
      <c r="E93">
        <f t="shared" si="33"/>
        <v>980.19952821828019</v>
      </c>
      <c r="F93">
        <f t="shared" si="34"/>
        <v>544.53539308803443</v>
      </c>
      <c r="G93">
        <f t="shared" si="37"/>
        <v>533753.33540304715</v>
      </c>
      <c r="H93">
        <f t="shared" si="50"/>
        <v>6188029.6696566213</v>
      </c>
      <c r="I93">
        <f t="shared" si="51"/>
        <v>90.966568553321423</v>
      </c>
      <c r="J93">
        <f t="shared" si="38"/>
        <v>0</v>
      </c>
      <c r="K93">
        <f t="shared" si="39"/>
        <v>0.37066203847433832</v>
      </c>
      <c r="L93">
        <f t="shared" si="40"/>
        <v>7.1126999999999994</v>
      </c>
      <c r="M93">
        <f t="shared" si="41"/>
        <v>7.483362038474338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16.85019443495538</v>
      </c>
      <c r="Y93">
        <f t="shared" si="31"/>
        <v>77.357661308597855</v>
      </c>
      <c r="Z93">
        <f t="shared" si="32"/>
        <v>0</v>
      </c>
      <c r="AA93">
        <f t="shared" si="43"/>
        <v>7.018615609220535</v>
      </c>
      <c r="AB93">
        <f t="shared" si="44"/>
        <v>0</v>
      </c>
      <c r="AC93">
        <f t="shared" si="45"/>
        <v>0</v>
      </c>
      <c r="AD93">
        <f t="shared" si="46"/>
        <v>77.357661308597855</v>
      </c>
      <c r="AE93">
        <f t="shared" si="47"/>
        <v>7.018615609220535</v>
      </c>
      <c r="AF93">
        <f t="shared" si="48"/>
        <v>0</v>
      </c>
      <c r="AG93">
        <f t="shared" si="49"/>
        <v>0</v>
      </c>
    </row>
    <row r="94" spans="1:33" x14ac:dyDescent="0.25">
      <c r="A94">
        <v>75</v>
      </c>
      <c r="B94">
        <v>0.74</v>
      </c>
      <c r="C94">
        <f t="shared" si="35"/>
        <v>91.152991940235438</v>
      </c>
      <c r="D94">
        <f t="shared" si="36"/>
        <v>0.33183072403542191</v>
      </c>
      <c r="E94">
        <f t="shared" si="33"/>
        <v>981.69091531359231</v>
      </c>
      <c r="F94">
        <f t="shared" si="34"/>
        <v>546.02678018334655</v>
      </c>
      <c r="G94">
        <f t="shared" si="37"/>
        <v>536029.52962392312</v>
      </c>
      <c r="H94">
        <f t="shared" si="50"/>
        <v>6287745.8668981399</v>
      </c>
      <c r="I94">
        <f t="shared" si="51"/>
        <v>91.152991940235438</v>
      </c>
      <c r="J94">
        <f t="shared" si="38"/>
        <v>0</v>
      </c>
      <c r="K94">
        <f t="shared" si="39"/>
        <v>0.37224272890550214</v>
      </c>
      <c r="L94">
        <f t="shared" si="40"/>
        <v>7.1175999999999995</v>
      </c>
      <c r="M94">
        <f t="shared" si="41"/>
        <v>7.4898427289055016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16.85019443495538</v>
      </c>
      <c r="Y94">
        <f t="shared" si="31"/>
        <v>77.357661308597855</v>
      </c>
      <c r="Z94">
        <f t="shared" si="32"/>
        <v>0</v>
      </c>
      <c r="AA94">
        <f t="shared" si="43"/>
        <v>7.018615609220535</v>
      </c>
      <c r="AB94">
        <f t="shared" si="44"/>
        <v>0</v>
      </c>
      <c r="AC94">
        <f t="shared" si="45"/>
        <v>0</v>
      </c>
      <c r="AD94">
        <f t="shared" si="46"/>
        <v>77.357661308597855</v>
      </c>
      <c r="AE94">
        <f t="shared" si="47"/>
        <v>7.018615609220535</v>
      </c>
      <c r="AF94">
        <f t="shared" si="48"/>
        <v>0</v>
      </c>
      <c r="AG94">
        <f t="shared" si="49"/>
        <v>0</v>
      </c>
    </row>
    <row r="95" spans="1:33" x14ac:dyDescent="0.25">
      <c r="A95">
        <v>76</v>
      </c>
      <c r="B95">
        <v>0.75</v>
      </c>
      <c r="C95">
        <f t="shared" si="35"/>
        <v>91.339415327149467</v>
      </c>
      <c r="D95">
        <f t="shared" si="36"/>
        <v>0.33183072403542191</v>
      </c>
      <c r="E95">
        <f t="shared" si="33"/>
        <v>983.18230240890455</v>
      </c>
      <c r="F95">
        <f t="shared" si="34"/>
        <v>547.51816727865867</v>
      </c>
      <c r="G95">
        <f t="shared" si="37"/>
        <v>538310.17231573537</v>
      </c>
      <c r="H95">
        <f t="shared" si="50"/>
        <v>6387886.8146511093</v>
      </c>
      <c r="I95">
        <f t="shared" si="51"/>
        <v>91.339415327149467</v>
      </c>
      <c r="J95">
        <f t="shared" si="38"/>
        <v>0</v>
      </c>
      <c r="K95">
        <f t="shared" si="39"/>
        <v>0.37382650855259397</v>
      </c>
      <c r="L95">
        <f t="shared" si="40"/>
        <v>7.1224999999999996</v>
      </c>
      <c r="M95">
        <f t="shared" si="41"/>
        <v>7.4963265085525936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16.85019443495538</v>
      </c>
      <c r="Y95">
        <f t="shared" si="31"/>
        <v>77.357661308597855</v>
      </c>
      <c r="Z95">
        <f t="shared" si="32"/>
        <v>0</v>
      </c>
      <c r="AA95">
        <f t="shared" si="43"/>
        <v>7.018615609220535</v>
      </c>
      <c r="AB95">
        <f t="shared" si="44"/>
        <v>0</v>
      </c>
      <c r="AC95">
        <f t="shared" si="45"/>
        <v>0</v>
      </c>
      <c r="AD95">
        <f t="shared" si="46"/>
        <v>77.357661308597855</v>
      </c>
      <c r="AE95">
        <f t="shared" si="47"/>
        <v>7.018615609220535</v>
      </c>
      <c r="AF95">
        <f t="shared" si="48"/>
        <v>0</v>
      </c>
      <c r="AG95">
        <f t="shared" si="49"/>
        <v>0</v>
      </c>
    </row>
    <row r="96" spans="1:33" x14ac:dyDescent="0.25">
      <c r="A96">
        <v>77</v>
      </c>
      <c r="B96">
        <v>0.76</v>
      </c>
      <c r="C96">
        <f t="shared" si="35"/>
        <v>91.525838714063482</v>
      </c>
      <c r="D96">
        <f t="shared" si="36"/>
        <v>0.33183072403542191</v>
      </c>
      <c r="E96">
        <f t="shared" si="33"/>
        <v>984.67368950421667</v>
      </c>
      <c r="F96">
        <f t="shared" si="34"/>
        <v>549.00955437397079</v>
      </c>
      <c r="G96">
        <f t="shared" si="37"/>
        <v>540595.26347848366</v>
      </c>
      <c r="H96">
        <f t="shared" si="50"/>
        <v>6488453.3422143627</v>
      </c>
      <c r="I96">
        <f t="shared" si="51"/>
        <v>91.525838714063482</v>
      </c>
      <c r="J96">
        <f t="shared" si="38"/>
        <v>0</v>
      </c>
      <c r="K96">
        <f t="shared" si="39"/>
        <v>0.37541337741561359</v>
      </c>
      <c r="L96">
        <f t="shared" si="40"/>
        <v>7.1273999999999988</v>
      </c>
      <c r="M96">
        <f t="shared" si="41"/>
        <v>7.5028133774156123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16.85019443495538</v>
      </c>
      <c r="Y96">
        <f t="shared" si="31"/>
        <v>77.357661308597855</v>
      </c>
      <c r="Z96">
        <f t="shared" si="32"/>
        <v>0</v>
      </c>
      <c r="AA96">
        <f t="shared" si="43"/>
        <v>7.018615609220535</v>
      </c>
      <c r="AB96">
        <f t="shared" si="44"/>
        <v>0</v>
      </c>
      <c r="AC96">
        <f t="shared" si="45"/>
        <v>0</v>
      </c>
      <c r="AD96">
        <f t="shared" si="46"/>
        <v>77.357661308597855</v>
      </c>
      <c r="AE96">
        <f t="shared" si="47"/>
        <v>7.018615609220535</v>
      </c>
      <c r="AF96">
        <f t="shared" si="48"/>
        <v>0</v>
      </c>
      <c r="AG96">
        <f t="shared" si="49"/>
        <v>0</v>
      </c>
    </row>
    <row r="97" spans="1:33" x14ac:dyDescent="0.25">
      <c r="A97">
        <v>78</v>
      </c>
      <c r="B97">
        <v>0.77</v>
      </c>
      <c r="C97">
        <f t="shared" si="35"/>
        <v>91.712262100977512</v>
      </c>
      <c r="D97">
        <f t="shared" si="36"/>
        <v>0.33183072403542191</v>
      </c>
      <c r="E97">
        <f t="shared" si="33"/>
        <v>986.1650765995289</v>
      </c>
      <c r="F97">
        <f t="shared" si="34"/>
        <v>550.50094146928313</v>
      </c>
      <c r="G97">
        <f t="shared" si="37"/>
        <v>542884.80311216833</v>
      </c>
      <c r="H97">
        <f t="shared" si="50"/>
        <v>6589446.2788867652</v>
      </c>
      <c r="I97">
        <f t="shared" si="51"/>
        <v>91.712262100977512</v>
      </c>
      <c r="J97">
        <f t="shared" si="38"/>
        <v>0</v>
      </c>
      <c r="K97">
        <f t="shared" si="39"/>
        <v>0.37700333549456133</v>
      </c>
      <c r="L97">
        <f t="shared" si="40"/>
        <v>7.132299999999999</v>
      </c>
      <c r="M97">
        <f t="shared" si="41"/>
        <v>7.5093033354945602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16.85019443495538</v>
      </c>
      <c r="Y97">
        <f t="shared" si="31"/>
        <v>77.357661308597855</v>
      </c>
      <c r="Z97">
        <f t="shared" si="32"/>
        <v>0</v>
      </c>
      <c r="AA97">
        <f t="shared" si="43"/>
        <v>7.018615609220535</v>
      </c>
      <c r="AB97">
        <f t="shared" si="44"/>
        <v>0</v>
      </c>
      <c r="AC97">
        <f t="shared" si="45"/>
        <v>0</v>
      </c>
      <c r="AD97">
        <f t="shared" si="46"/>
        <v>77.357661308597855</v>
      </c>
      <c r="AE97">
        <f t="shared" si="47"/>
        <v>7.018615609220535</v>
      </c>
      <c r="AF97">
        <f t="shared" si="48"/>
        <v>0</v>
      </c>
      <c r="AG97">
        <f t="shared" si="49"/>
        <v>0</v>
      </c>
    </row>
    <row r="98" spans="1:33" x14ac:dyDescent="0.25">
      <c r="A98">
        <v>79</v>
      </c>
      <c r="B98">
        <v>0.78</v>
      </c>
      <c r="C98">
        <f t="shared" si="35"/>
        <v>91.898685487891527</v>
      </c>
      <c r="D98">
        <f t="shared" si="36"/>
        <v>0.33183072403542191</v>
      </c>
      <c r="E98">
        <f t="shared" si="33"/>
        <v>987.65646369484102</v>
      </c>
      <c r="F98">
        <f t="shared" si="34"/>
        <v>551.99232856459525</v>
      </c>
      <c r="G98">
        <f t="shared" si="37"/>
        <v>545178.79121678893</v>
      </c>
      <c r="H98">
        <f t="shared" si="50"/>
        <v>6690866.453967154</v>
      </c>
      <c r="I98">
        <f t="shared" si="51"/>
        <v>91.898685487891527</v>
      </c>
      <c r="J98">
        <f t="shared" si="38"/>
        <v>0</v>
      </c>
      <c r="K98">
        <f t="shared" si="39"/>
        <v>0.37859638278943675</v>
      </c>
      <c r="L98">
        <f t="shared" si="40"/>
        <v>7.1371999999999991</v>
      </c>
      <c r="M98">
        <f t="shared" si="41"/>
        <v>7.5157963827894356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16.85019443495538</v>
      </c>
      <c r="Y98">
        <f t="shared" si="31"/>
        <v>77.357661308597855</v>
      </c>
      <c r="Z98">
        <f t="shared" si="32"/>
        <v>0</v>
      </c>
      <c r="AA98">
        <f t="shared" si="43"/>
        <v>7.018615609220535</v>
      </c>
      <c r="AB98">
        <f t="shared" si="44"/>
        <v>0</v>
      </c>
      <c r="AC98">
        <f t="shared" si="45"/>
        <v>0</v>
      </c>
      <c r="AD98">
        <f t="shared" si="46"/>
        <v>77.357661308597855</v>
      </c>
      <c r="AE98">
        <f t="shared" si="47"/>
        <v>7.018615609220535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92.085108874805556</v>
      </c>
      <c r="D99">
        <f t="shared" si="36"/>
        <v>0.33183072403542191</v>
      </c>
      <c r="E99">
        <f t="shared" si="33"/>
        <v>989.14785079015326</v>
      </c>
      <c r="F99">
        <f t="shared" si="34"/>
        <v>553.48371565990738</v>
      </c>
      <c r="G99">
        <f t="shared" si="37"/>
        <v>547477.22779234569</v>
      </c>
      <c r="H99">
        <f t="shared" si="50"/>
        <v>6792714.6967543988</v>
      </c>
      <c r="I99">
        <f t="shared" si="51"/>
        <v>92.085108874805556</v>
      </c>
      <c r="J99">
        <f t="shared" si="38"/>
        <v>0</v>
      </c>
      <c r="K99">
        <f t="shared" si="39"/>
        <v>0.38019251930024001</v>
      </c>
      <c r="L99">
        <f t="shared" si="40"/>
        <v>7.1420999999999992</v>
      </c>
      <c r="M99">
        <f t="shared" si="41"/>
        <v>7.5222925193002395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16.85019443495538</v>
      </c>
      <c r="Y99">
        <f t="shared" si="31"/>
        <v>77.357661308597855</v>
      </c>
      <c r="Z99">
        <f t="shared" si="32"/>
        <v>0.11682469466118732</v>
      </c>
      <c r="AA99">
        <f t="shared" si="43"/>
        <v>7.018615609220535</v>
      </c>
      <c r="AB99">
        <f t="shared" si="44"/>
        <v>0</v>
      </c>
      <c r="AC99">
        <f t="shared" si="45"/>
        <v>0</v>
      </c>
      <c r="AD99">
        <f t="shared" si="46"/>
        <v>77.357661308597855</v>
      </c>
      <c r="AE99">
        <f t="shared" si="47"/>
        <v>7.018615609220535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92.271532261719571</v>
      </c>
      <c r="D100">
        <f t="shared" si="36"/>
        <v>0.33183072403542191</v>
      </c>
      <c r="E100">
        <f t="shared" si="33"/>
        <v>990.63923788546538</v>
      </c>
      <c r="F100">
        <f t="shared" si="34"/>
        <v>554.9751027552195</v>
      </c>
      <c r="G100">
        <f t="shared" si="37"/>
        <v>549780.11283883848</v>
      </c>
      <c r="H100">
        <f t="shared" si="50"/>
        <v>6894991.8365473375</v>
      </c>
      <c r="I100">
        <f t="shared" si="51"/>
        <v>92.271532261719571</v>
      </c>
      <c r="J100">
        <f t="shared" si="38"/>
        <v>0</v>
      </c>
      <c r="K100">
        <f t="shared" si="39"/>
        <v>0.38179174502697122</v>
      </c>
      <c r="L100">
        <f t="shared" si="40"/>
        <v>7.1469999999999994</v>
      </c>
      <c r="M100">
        <f t="shared" si="41"/>
        <v>7.5287917450269708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16.859849368398454</v>
      </c>
      <c r="Y100">
        <f t="shared" si="31"/>
        <v>77.357661308597855</v>
      </c>
      <c r="Z100">
        <f t="shared" si="32"/>
        <v>0.52176023590461817</v>
      </c>
      <c r="AA100">
        <f t="shared" si="43"/>
        <v>7.018615609220535</v>
      </c>
      <c r="AB100">
        <f t="shared" si="44"/>
        <v>0</v>
      </c>
      <c r="AC100">
        <f t="shared" si="45"/>
        <v>0</v>
      </c>
      <c r="AD100">
        <f t="shared" si="46"/>
        <v>77.357661308597855</v>
      </c>
      <c r="AE100">
        <f t="shared" si="47"/>
        <v>7.018615609220535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92.4579556486336</v>
      </c>
      <c r="D101">
        <f t="shared" si="36"/>
        <v>0.33183072403542191</v>
      </c>
      <c r="E101">
        <f t="shared" si="33"/>
        <v>992.13062498077761</v>
      </c>
      <c r="F101">
        <f t="shared" si="34"/>
        <v>556.46648985053184</v>
      </c>
      <c r="G101">
        <f t="shared" si="37"/>
        <v>552087.44635626767</v>
      </c>
      <c r="H101">
        <f t="shared" si="50"/>
        <v>6997698.7026448427</v>
      </c>
      <c r="I101">
        <f t="shared" si="51"/>
        <v>92.4579556486336</v>
      </c>
      <c r="J101">
        <f t="shared" si="38"/>
        <v>0</v>
      </c>
      <c r="K101">
        <f t="shared" si="39"/>
        <v>0.38339405996963027</v>
      </c>
      <c r="L101">
        <f t="shared" si="40"/>
        <v>7.1518999999999995</v>
      </c>
      <c r="M101">
        <f t="shared" si="41"/>
        <v>7.5352940599696296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16.902970049051728</v>
      </c>
      <c r="Y101">
        <f t="shared" si="31"/>
        <v>77.357661308597855</v>
      </c>
      <c r="Z101">
        <f t="shared" si="32"/>
        <v>1.0728878220431177</v>
      </c>
      <c r="AA101">
        <f t="shared" si="43"/>
        <v>7.018615609220535</v>
      </c>
      <c r="AB101">
        <f t="shared" si="44"/>
        <v>0</v>
      </c>
      <c r="AC101">
        <f t="shared" si="45"/>
        <v>0</v>
      </c>
      <c r="AD101">
        <f t="shared" si="46"/>
        <v>77.357661308597855</v>
      </c>
      <c r="AE101">
        <f t="shared" si="47"/>
        <v>7.018615609220535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92.644379035547615</v>
      </c>
      <c r="D102">
        <f t="shared" si="36"/>
        <v>0.33183072403542191</v>
      </c>
      <c r="E102">
        <f t="shared" si="33"/>
        <v>993.62201207608973</v>
      </c>
      <c r="F102">
        <f t="shared" si="34"/>
        <v>557.95787694584396</v>
      </c>
      <c r="G102">
        <f t="shared" si="37"/>
        <v>554399.22834463278</v>
      </c>
      <c r="H102">
        <f t="shared" si="50"/>
        <v>7100836.1243457571</v>
      </c>
      <c r="I102">
        <f t="shared" si="51"/>
        <v>92.644379035547615</v>
      </c>
      <c r="J102">
        <f t="shared" si="38"/>
        <v>0</v>
      </c>
      <c r="K102">
        <f t="shared" si="39"/>
        <v>0.38499946412821723</v>
      </c>
      <c r="L102">
        <f t="shared" si="40"/>
        <v>7.1567999999999996</v>
      </c>
      <c r="M102">
        <f t="shared" si="41"/>
        <v>7.5417994641282169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16.991638464096614</v>
      </c>
      <c r="Y102">
        <f t="shared" si="31"/>
        <v>77.357661308597855</v>
      </c>
      <c r="Z102">
        <f t="shared" si="32"/>
        <v>1.837707073254415</v>
      </c>
      <c r="AA102">
        <f t="shared" si="43"/>
        <v>7.018615609220535</v>
      </c>
      <c r="AB102">
        <f t="shared" si="44"/>
        <v>0</v>
      </c>
      <c r="AC102">
        <f t="shared" si="45"/>
        <v>0</v>
      </c>
      <c r="AD102">
        <f t="shared" si="46"/>
        <v>77.357661308597855</v>
      </c>
      <c r="AE102">
        <f t="shared" si="47"/>
        <v>7.018615609220535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92.830802422461645</v>
      </c>
      <c r="D103">
        <f t="shared" si="36"/>
        <v>0.33183072403542191</v>
      </c>
      <c r="E103">
        <f t="shared" si="33"/>
        <v>995.11339917140197</v>
      </c>
      <c r="F103">
        <f t="shared" si="34"/>
        <v>559.44926404115608</v>
      </c>
      <c r="G103">
        <f t="shared" si="37"/>
        <v>556715.45880393405</v>
      </c>
      <c r="H103">
        <f t="shared" si="50"/>
        <v>7204404.930948955</v>
      </c>
      <c r="I103">
        <f t="shared" si="51"/>
        <v>92.830802422461645</v>
      </c>
      <c r="J103">
        <f t="shared" si="38"/>
        <v>0</v>
      </c>
      <c r="K103">
        <f t="shared" si="39"/>
        <v>0.38660795750273191</v>
      </c>
      <c r="L103">
        <f t="shared" si="40"/>
        <v>7.1616999999999997</v>
      </c>
      <c r="M103">
        <f t="shared" si="41"/>
        <v>7.5483079575027316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17.143515081720945</v>
      </c>
      <c r="Y103">
        <f t="shared" si="31"/>
        <v>77.357661308597855</v>
      </c>
      <c r="Z103">
        <f t="shared" si="32"/>
        <v>2.9557662528776141</v>
      </c>
      <c r="AA103">
        <f t="shared" si="43"/>
        <v>7.018615609220535</v>
      </c>
      <c r="AB103">
        <f t="shared" si="44"/>
        <v>0</v>
      </c>
      <c r="AC103">
        <f t="shared" si="45"/>
        <v>0</v>
      </c>
      <c r="AD103">
        <f t="shared" si="46"/>
        <v>77.357661308597855</v>
      </c>
      <c r="AE103">
        <f t="shared" si="47"/>
        <v>7.018615609220535</v>
      </c>
      <c r="AF103">
        <f t="shared" si="48"/>
        <v>0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93.01722580937566</v>
      </c>
      <c r="D104">
        <f t="shared" si="36"/>
        <v>0.33183072403542191</v>
      </c>
      <c r="E104">
        <f t="shared" si="33"/>
        <v>996.60478626671409</v>
      </c>
      <c r="F104">
        <f t="shared" si="34"/>
        <v>560.9406511364682</v>
      </c>
      <c r="G104">
        <f t="shared" si="37"/>
        <v>559036.13773417135</v>
      </c>
      <c r="H104">
        <f t="shared" si="50"/>
        <v>7308405.9517532811</v>
      </c>
      <c r="I104">
        <f t="shared" si="51"/>
        <v>93.01722580937566</v>
      </c>
      <c r="J104">
        <f t="shared" si="38"/>
        <v>0</v>
      </c>
      <c r="K104">
        <f t="shared" si="39"/>
        <v>0.3882195400931745</v>
      </c>
      <c r="L104">
        <f t="shared" si="40"/>
        <v>7.166599999999999</v>
      </c>
      <c r="M104">
        <f t="shared" si="41"/>
        <v>7.5548195400931739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17.387793284438104</v>
      </c>
      <c r="Y104">
        <f t="shared" si="31"/>
        <v>77.357661308597855</v>
      </c>
      <c r="Z104">
        <f t="shared" si="32"/>
        <v>4.745884510406289</v>
      </c>
      <c r="AA104">
        <f t="shared" si="43"/>
        <v>7.018615609220535</v>
      </c>
      <c r="AB104">
        <f t="shared" si="44"/>
        <v>0</v>
      </c>
      <c r="AC104">
        <f t="shared" si="45"/>
        <v>0</v>
      </c>
      <c r="AD104">
        <f t="shared" si="46"/>
        <v>77.357661308597855</v>
      </c>
      <c r="AE104">
        <f t="shared" si="47"/>
        <v>7.018615609220535</v>
      </c>
      <c r="AF104">
        <f t="shared" si="48"/>
        <v>0</v>
      </c>
      <c r="AG104">
        <f t="shared" si="49"/>
        <v>0</v>
      </c>
    </row>
    <row r="105" spans="1:33" x14ac:dyDescent="0.25">
      <c r="A105">
        <v>86</v>
      </c>
      <c r="B105">
        <v>0.85</v>
      </c>
      <c r="C105">
        <f t="shared" si="35"/>
        <v>93.203649196289675</v>
      </c>
      <c r="D105">
        <f t="shared" si="36"/>
        <v>0.33183072403542191</v>
      </c>
      <c r="E105">
        <f t="shared" si="33"/>
        <v>998.09617336202621</v>
      </c>
      <c r="F105">
        <f t="shared" si="34"/>
        <v>562.43203823178033</v>
      </c>
      <c r="G105">
        <f t="shared" si="37"/>
        <v>561361.26513534482</v>
      </c>
      <c r="H105">
        <f t="shared" si="50"/>
        <v>7412840.0160576049</v>
      </c>
      <c r="I105">
        <f t="shared" si="51"/>
        <v>93.203649196289675</v>
      </c>
      <c r="J105">
        <f t="shared" si="38"/>
        <v>0</v>
      </c>
      <c r="K105">
        <f t="shared" si="39"/>
        <v>0.38983421189954504</v>
      </c>
      <c r="L105">
        <f t="shared" si="40"/>
        <v>7.1714999999999991</v>
      </c>
      <c r="M105">
        <f t="shared" si="41"/>
        <v>7.5613342118995437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17.78001514480226</v>
      </c>
      <c r="Y105">
        <f t="shared" si="31"/>
        <v>77.357661308597855</v>
      </c>
      <c r="Z105">
        <f t="shared" si="32"/>
        <v>8.2249500666634212</v>
      </c>
      <c r="AA105">
        <f t="shared" si="43"/>
        <v>7.018615609220535</v>
      </c>
      <c r="AB105">
        <f t="shared" si="44"/>
        <v>0</v>
      </c>
      <c r="AC105">
        <f t="shared" si="45"/>
        <v>2171.4020233971951</v>
      </c>
      <c r="AD105">
        <f t="shared" si="46"/>
        <v>77.363366789233822</v>
      </c>
      <c r="AE105">
        <f t="shared" si="47"/>
        <v>7.0188070486941578</v>
      </c>
      <c r="AF105">
        <f t="shared" si="48"/>
        <v>4342.114864689348</v>
      </c>
      <c r="AG105">
        <f t="shared" si="49"/>
        <v>0</v>
      </c>
    </row>
    <row r="106" spans="1:33" x14ac:dyDescent="0.25">
      <c r="A106">
        <v>87</v>
      </c>
      <c r="B106">
        <v>0.86</v>
      </c>
      <c r="C106">
        <f t="shared" si="35"/>
        <v>93.390072583203704</v>
      </c>
      <c r="D106">
        <f t="shared" si="36"/>
        <v>0.33183072403542191</v>
      </c>
      <c r="E106">
        <f t="shared" si="33"/>
        <v>999.58756045733844</v>
      </c>
      <c r="F106">
        <f t="shared" si="34"/>
        <v>563.92342532709267</v>
      </c>
      <c r="G106">
        <f t="shared" si="37"/>
        <v>563690.84100745467</v>
      </c>
      <c r="H106">
        <f t="shared" si="50"/>
        <v>7517707.9531607982</v>
      </c>
      <c r="I106">
        <f t="shared" si="51"/>
        <v>93.390072583203704</v>
      </c>
      <c r="J106">
        <f t="shared" si="38"/>
        <v>0</v>
      </c>
      <c r="K106">
        <f t="shared" si="39"/>
        <v>0.39145197292184353</v>
      </c>
      <c r="L106">
        <f t="shared" si="40"/>
        <v>7.1763999999999983</v>
      </c>
      <c r="M106">
        <f t="shared" si="41"/>
        <v>7.5678519729218419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18.459763084195931</v>
      </c>
      <c r="Y106">
        <f t="shared" si="31"/>
        <v>77.369070459005158</v>
      </c>
      <c r="Z106">
        <f t="shared" si="32"/>
        <v>31.951609641596164</v>
      </c>
      <c r="AA106">
        <f t="shared" si="43"/>
        <v>7.0189984274067339</v>
      </c>
      <c r="AB106">
        <f t="shared" si="44"/>
        <v>4342.1148646909805</v>
      </c>
      <c r="AC106">
        <f t="shared" si="45"/>
        <v>49220.815050231948</v>
      </c>
      <c r="AD106">
        <f t="shared" si="46"/>
        <v>77.48699176151716</v>
      </c>
      <c r="AE106">
        <f t="shared" si="47"/>
        <v>7.0229551128329319</v>
      </c>
      <c r="AF106">
        <f t="shared" si="48"/>
        <v>94085.271168238629</v>
      </c>
      <c r="AG106">
        <f t="shared" si="49"/>
        <v>0</v>
      </c>
    </row>
    <row r="107" spans="1:33" x14ac:dyDescent="0.25">
      <c r="A107">
        <v>88</v>
      </c>
      <c r="B107">
        <v>0.87</v>
      </c>
      <c r="C107">
        <f t="shared" si="35"/>
        <v>93.576495970117719</v>
      </c>
      <c r="D107">
        <f t="shared" si="36"/>
        <v>0.33183072403542191</v>
      </c>
      <c r="E107">
        <f t="shared" si="33"/>
        <v>1001.0789475526506</v>
      </c>
      <c r="F107">
        <f t="shared" si="34"/>
        <v>565.41481242240479</v>
      </c>
      <c r="G107">
        <f t="shared" si="37"/>
        <v>566024.86535050033</v>
      </c>
      <c r="H107">
        <f t="shared" si="50"/>
        <v>7623010.5923617091</v>
      </c>
      <c r="I107">
        <f t="shared" si="51"/>
        <v>93.576495970117719</v>
      </c>
      <c r="J107">
        <f t="shared" si="38"/>
        <v>0</v>
      </c>
      <c r="K107">
        <f t="shared" si="39"/>
        <v>0.3930728231600697</v>
      </c>
      <c r="L107">
        <f t="shared" si="40"/>
        <v>7.1812999999999985</v>
      </c>
      <c r="M107">
        <f t="shared" si="41"/>
        <v>7.5743728231600684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21.100391980195614</v>
      </c>
      <c r="Y107">
        <f t="shared" si="31"/>
        <v>77.604565166214272</v>
      </c>
      <c r="Z107">
        <f t="shared" si="32"/>
        <v>18.436083741107147</v>
      </c>
      <c r="AA107">
        <f t="shared" si="43"/>
        <v>7.0269011272513664</v>
      </c>
      <c r="AB107">
        <f t="shared" si="44"/>
        <v>94085.271168239968</v>
      </c>
      <c r="AC107">
        <f t="shared" si="45"/>
        <v>114621.79987318037</v>
      </c>
      <c r="AD107">
        <f t="shared" si="46"/>
        <v>77.658250459190569</v>
      </c>
      <c r="AE107">
        <f t="shared" si="47"/>
        <v>7.0287033522660076</v>
      </c>
      <c r="AF107">
        <f t="shared" si="48"/>
        <v>135151.84056806809</v>
      </c>
      <c r="AG107">
        <f t="shared" si="49"/>
        <v>0</v>
      </c>
    </row>
    <row r="108" spans="1:33" x14ac:dyDescent="0.25">
      <c r="A108">
        <v>89</v>
      </c>
      <c r="B108">
        <v>0.88</v>
      </c>
      <c r="C108">
        <f t="shared" si="35"/>
        <v>93.762919357031748</v>
      </c>
      <c r="D108">
        <f t="shared" si="36"/>
        <v>0.33183072403542191</v>
      </c>
      <c r="E108">
        <f t="shared" si="33"/>
        <v>1002.5703346479628</v>
      </c>
      <c r="F108">
        <f t="shared" si="34"/>
        <v>566.90619951771691</v>
      </c>
      <c r="G108">
        <f t="shared" si="37"/>
        <v>568363.33816448227</v>
      </c>
      <c r="H108">
        <f t="shared" si="50"/>
        <v>7728748.7629592204</v>
      </c>
      <c r="I108">
        <f t="shared" si="51"/>
        <v>93.762919357031748</v>
      </c>
      <c r="J108">
        <f t="shared" si="38"/>
        <v>0</v>
      </c>
      <c r="K108">
        <f t="shared" si="39"/>
        <v>0.39469676261422382</v>
      </c>
      <c r="L108">
        <f t="shared" si="40"/>
        <v>7.1861999999999986</v>
      </c>
      <c r="M108">
        <f t="shared" si="41"/>
        <v>7.5808967626142225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22.624035264584634</v>
      </c>
      <c r="Y108">
        <f t="shared" si="31"/>
        <v>77.711918791621812</v>
      </c>
      <c r="Z108">
        <f t="shared" si="32"/>
        <v>7.8073526307877366</v>
      </c>
      <c r="AA108">
        <f t="shared" si="43"/>
        <v>7.0305050079120779</v>
      </c>
      <c r="AB108">
        <f t="shared" si="44"/>
        <v>135151.84056807042</v>
      </c>
      <c r="AC108">
        <f t="shared" si="45"/>
        <v>136550.16628924661</v>
      </c>
      <c r="AD108">
        <f t="shared" si="46"/>
        <v>77.715574206180733</v>
      </c>
      <c r="AE108">
        <f t="shared" si="47"/>
        <v>7.0306277208412942</v>
      </c>
      <c r="AF108">
        <f t="shared" si="48"/>
        <v>137948.0502438776</v>
      </c>
      <c r="AG108">
        <f t="shared" si="49"/>
        <v>0</v>
      </c>
    </row>
    <row r="109" spans="1:33" x14ac:dyDescent="0.25">
      <c r="A109">
        <v>90</v>
      </c>
      <c r="B109">
        <v>0.89</v>
      </c>
      <c r="C109">
        <f t="shared" si="35"/>
        <v>93.949342743945763</v>
      </c>
      <c r="D109">
        <f t="shared" si="36"/>
        <v>0.33183072403542191</v>
      </c>
      <c r="E109">
        <f t="shared" si="33"/>
        <v>1004.0617217432749</v>
      </c>
      <c r="F109">
        <f t="shared" si="34"/>
        <v>568.39758661302903</v>
      </c>
      <c r="G109">
        <f t="shared" si="37"/>
        <v>570706.25944940012</v>
      </c>
      <c r="H109">
        <f t="shared" si="50"/>
        <v>7834923.2942521833</v>
      </c>
      <c r="I109">
        <f t="shared" si="51"/>
        <v>93.949342743945763</v>
      </c>
      <c r="J109">
        <f t="shared" si="38"/>
        <v>0</v>
      </c>
      <c r="K109">
        <f t="shared" si="39"/>
        <v>0.39632379128430562</v>
      </c>
      <c r="L109">
        <f t="shared" si="40"/>
        <v>7.1910999999999987</v>
      </c>
      <c r="M109">
        <f t="shared" si="41"/>
        <v>7.5874237912843041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23.269271019195191</v>
      </c>
      <c r="Y109">
        <f t="shared" si="31"/>
        <v>77.719228465901509</v>
      </c>
      <c r="Z109">
        <f t="shared" si="32"/>
        <v>5.2834075028346739</v>
      </c>
      <c r="AA109">
        <f t="shared" si="43"/>
        <v>7.0307503950023849</v>
      </c>
      <c r="AB109">
        <f t="shared" si="44"/>
        <v>137948.05024387536</v>
      </c>
      <c r="AC109">
        <f t="shared" si="45"/>
        <v>134802.83303797347</v>
      </c>
      <c r="AD109">
        <f t="shared" si="46"/>
        <v>77.711006438235643</v>
      </c>
      <c r="AE109">
        <f t="shared" si="47"/>
        <v>7.0304743800435574</v>
      </c>
      <c r="AF109">
        <f t="shared" si="48"/>
        <v>131658.60948592337</v>
      </c>
      <c r="AG109">
        <f t="shared" si="49"/>
        <v>0</v>
      </c>
    </row>
    <row r="110" spans="1:33" x14ac:dyDescent="0.25">
      <c r="A110">
        <v>91</v>
      </c>
      <c r="B110">
        <v>0.9</v>
      </c>
      <c r="C110">
        <f t="shared" si="35"/>
        <v>94.135766130859793</v>
      </c>
      <c r="D110">
        <f t="shared" si="36"/>
        <v>0.33183072403542191</v>
      </c>
      <c r="E110">
        <f t="shared" si="33"/>
        <v>1005.5531088385871</v>
      </c>
      <c r="F110">
        <f t="shared" si="34"/>
        <v>569.88897370834138</v>
      </c>
      <c r="G110">
        <f t="shared" si="37"/>
        <v>573053.62920525449</v>
      </c>
      <c r="H110">
        <f t="shared" si="50"/>
        <v>7941535.0155394822</v>
      </c>
      <c r="I110">
        <f t="shared" si="51"/>
        <v>94.135766130859793</v>
      </c>
      <c r="J110">
        <f t="shared" si="38"/>
        <v>0</v>
      </c>
      <c r="K110">
        <f t="shared" si="39"/>
        <v>0.39795390917031565</v>
      </c>
      <c r="L110">
        <f t="shared" si="40"/>
        <v>7.1959999999999988</v>
      </c>
      <c r="M110">
        <f t="shared" si="41"/>
        <v>7.5939539091703141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23.705916267363346</v>
      </c>
      <c r="Y110">
        <f t="shared" si="31"/>
        <v>77.702787008116758</v>
      </c>
      <c r="Z110">
        <f t="shared" si="32"/>
        <v>3.9498625878065994</v>
      </c>
      <c r="AA110">
        <f t="shared" si="43"/>
        <v>7.0301984522848535</v>
      </c>
      <c r="AB110">
        <f t="shared" si="44"/>
        <v>131658.60948592558</v>
      </c>
      <c r="AC110">
        <f t="shared" si="45"/>
        <v>126114.00492986472</v>
      </c>
      <c r="AD110">
        <f t="shared" si="46"/>
        <v>77.688292653968276</v>
      </c>
      <c r="AE110">
        <f t="shared" si="47"/>
        <v>7.0297118741892657</v>
      </c>
      <c r="AF110">
        <f t="shared" si="48"/>
        <v>120571.15205494799</v>
      </c>
      <c r="AG110">
        <f t="shared" si="49"/>
        <v>0</v>
      </c>
    </row>
    <row r="111" spans="1:33" x14ac:dyDescent="0.25">
      <c r="A111">
        <v>92</v>
      </c>
      <c r="B111">
        <v>0.91</v>
      </c>
      <c r="C111">
        <f t="shared" si="35"/>
        <v>94.322189517773808</v>
      </c>
      <c r="D111">
        <f t="shared" si="36"/>
        <v>0.33183072403542191</v>
      </c>
      <c r="E111">
        <f t="shared" si="33"/>
        <v>1007.0444959338993</v>
      </c>
      <c r="F111">
        <f t="shared" si="34"/>
        <v>571.3803608036535</v>
      </c>
      <c r="G111">
        <f t="shared" si="37"/>
        <v>575405.44743204478</v>
      </c>
      <c r="H111">
        <f t="shared" si="50"/>
        <v>8048584.7561199702</v>
      </c>
      <c r="I111">
        <f t="shared" si="51"/>
        <v>94.322189517773808</v>
      </c>
      <c r="J111">
        <f t="shared" si="38"/>
        <v>0</v>
      </c>
      <c r="K111">
        <f t="shared" si="39"/>
        <v>0.3995871162722533</v>
      </c>
      <c r="L111">
        <f t="shared" si="40"/>
        <v>7.200899999999999</v>
      </c>
      <c r="M111">
        <f t="shared" si="41"/>
        <v>7.6004871162722525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24.032351191975462</v>
      </c>
      <c r="Y111">
        <f t="shared" si="31"/>
        <v>77.673802878953722</v>
      </c>
      <c r="Z111">
        <f t="shared" si="32"/>
        <v>3.1063020283415823</v>
      </c>
      <c r="AA111">
        <f t="shared" si="43"/>
        <v>7.0292254498160336</v>
      </c>
      <c r="AB111">
        <f t="shared" si="44"/>
        <v>120571.152054946</v>
      </c>
      <c r="AC111">
        <f t="shared" si="45"/>
        <v>113509.88989629198</v>
      </c>
      <c r="AD111">
        <f t="shared" si="46"/>
        <v>77.655343774534643</v>
      </c>
      <c r="AE111">
        <f t="shared" si="47"/>
        <v>7.0286057743353281</v>
      </c>
      <c r="AF111">
        <f t="shared" si="48"/>
        <v>106450.85856936852</v>
      </c>
      <c r="AG111">
        <f t="shared" si="49"/>
        <v>0</v>
      </c>
    </row>
    <row r="112" spans="1:33" x14ac:dyDescent="0.25">
      <c r="A112">
        <v>93</v>
      </c>
      <c r="B112">
        <v>0.92</v>
      </c>
      <c r="C112">
        <f t="shared" si="35"/>
        <v>94.508612904687837</v>
      </c>
      <c r="D112">
        <f t="shared" si="36"/>
        <v>0.33183072403542191</v>
      </c>
      <c r="E112">
        <f t="shared" si="33"/>
        <v>1008.5358830292115</v>
      </c>
      <c r="F112">
        <f t="shared" si="34"/>
        <v>572.87174789896562</v>
      </c>
      <c r="G112">
        <f t="shared" si="37"/>
        <v>577761.71412977111</v>
      </c>
      <c r="H112">
        <f t="shared" si="50"/>
        <v>8156073.3452925356</v>
      </c>
      <c r="I112">
        <f t="shared" si="51"/>
        <v>94.508612904687837</v>
      </c>
      <c r="J112">
        <f t="shared" si="38"/>
        <v>0</v>
      </c>
      <c r="K112">
        <f t="shared" si="39"/>
        <v>0.40122341259011873</v>
      </c>
      <c r="L112">
        <f t="shared" si="40"/>
        <v>7.2057999999999991</v>
      </c>
      <c r="M112">
        <f t="shared" si="41"/>
        <v>7.6070234125901175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24.28907036787146</v>
      </c>
      <c r="Y112">
        <f t="shared" si="31"/>
        <v>77.636890501814634</v>
      </c>
      <c r="Z112">
        <f t="shared" si="32"/>
        <v>2.5226630093910845</v>
      </c>
      <c r="AA112">
        <f t="shared" si="43"/>
        <v>7.0279862946258165</v>
      </c>
      <c r="AB112">
        <f t="shared" si="44"/>
        <v>106450.85856936956</v>
      </c>
      <c r="AC112">
        <f t="shared" si="45"/>
        <v>98341.276655947047</v>
      </c>
      <c r="AD112">
        <f t="shared" si="46"/>
        <v>77.615690946271798</v>
      </c>
      <c r="AE112">
        <f t="shared" si="47"/>
        <v>7.0272746217042314</v>
      </c>
      <c r="AF112">
        <f t="shared" si="48"/>
        <v>90234.256765042242</v>
      </c>
      <c r="AG112">
        <f t="shared" si="49"/>
        <v>0</v>
      </c>
    </row>
    <row r="113" spans="1:33" x14ac:dyDescent="0.25">
      <c r="A113">
        <v>94</v>
      </c>
      <c r="B113">
        <v>0.93</v>
      </c>
      <c r="C113">
        <f t="shared" si="35"/>
        <v>94.695036291601852</v>
      </c>
      <c r="D113">
        <f t="shared" si="36"/>
        <v>0.33183072403542191</v>
      </c>
      <c r="E113">
        <f t="shared" si="33"/>
        <v>1010.0272701245236</v>
      </c>
      <c r="F113">
        <f t="shared" si="34"/>
        <v>574.36313499427774</v>
      </c>
      <c r="G113">
        <f t="shared" si="37"/>
        <v>580122.42929843359</v>
      </c>
      <c r="H113">
        <f t="shared" si="50"/>
        <v>8264001.6123560341</v>
      </c>
      <c r="I113">
        <f t="shared" si="51"/>
        <v>94.695036291601852</v>
      </c>
      <c r="J113">
        <f t="shared" si="38"/>
        <v>0</v>
      </c>
      <c r="K113">
        <f t="shared" si="39"/>
        <v>0.40286279812391218</v>
      </c>
      <c r="L113">
        <f t="shared" si="40"/>
        <v>7.2106999999999992</v>
      </c>
      <c r="M113">
        <f t="shared" si="41"/>
        <v>7.6135627981239118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24.497554914102128</v>
      </c>
      <c r="Y113">
        <f t="shared" si="31"/>
        <v>77.594498088206009</v>
      </c>
      <c r="Z113">
        <f t="shared" si="32"/>
        <v>2.0959463592819465</v>
      </c>
      <c r="AA113">
        <f t="shared" si="43"/>
        <v>7.0265631736181646</v>
      </c>
      <c r="AB113">
        <f t="shared" si="44"/>
        <v>90234.256765043348</v>
      </c>
      <c r="AC113">
        <f t="shared" si="45"/>
        <v>81359.146499238152</v>
      </c>
      <c r="AD113">
        <f t="shared" si="46"/>
        <v>77.571297336917297</v>
      </c>
      <c r="AE113">
        <f t="shared" si="47"/>
        <v>7.025784320192713</v>
      </c>
      <c r="AF113">
        <f t="shared" si="48"/>
        <v>72486.840105764582</v>
      </c>
      <c r="AG113">
        <f t="shared" si="49"/>
        <v>0</v>
      </c>
    </row>
    <row r="114" spans="1:33" x14ac:dyDescent="0.25">
      <c r="A114">
        <v>95</v>
      </c>
      <c r="B114">
        <v>0.94000000000000006</v>
      </c>
      <c r="C114">
        <f t="shared" si="35"/>
        <v>94.881459678515881</v>
      </c>
      <c r="D114">
        <f t="shared" si="36"/>
        <v>0.33183072403542191</v>
      </c>
      <c r="E114">
        <f t="shared" si="33"/>
        <v>1011.5186572198359</v>
      </c>
      <c r="F114">
        <f t="shared" si="34"/>
        <v>575.85452208959009</v>
      </c>
      <c r="G114">
        <f t="shared" si="37"/>
        <v>582487.59293803247</v>
      </c>
      <c r="H114">
        <f t="shared" si="50"/>
        <v>8372370.3866093559</v>
      </c>
      <c r="I114">
        <f t="shared" si="51"/>
        <v>94.881459678515881</v>
      </c>
      <c r="J114">
        <f t="shared" si="38"/>
        <v>0</v>
      </c>
      <c r="K114">
        <f t="shared" si="39"/>
        <v>0.40450527287363364</v>
      </c>
      <c r="L114">
        <f t="shared" si="40"/>
        <v>7.2155999999999993</v>
      </c>
      <c r="M114">
        <f t="shared" si="41"/>
        <v>7.6201052728736327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24.670773621480802</v>
      </c>
      <c r="Y114">
        <f t="shared" si="31"/>
        <v>77.54810391533411</v>
      </c>
      <c r="Z114">
        <f t="shared" si="32"/>
        <v>1.7718412269533921</v>
      </c>
      <c r="AA114">
        <f t="shared" si="43"/>
        <v>7.0250057128268031</v>
      </c>
      <c r="AB114">
        <f t="shared" si="44"/>
        <v>72486.840105766227</v>
      </c>
      <c r="AC114">
        <f t="shared" si="45"/>
        <v>63031.14403119409</v>
      </c>
      <c r="AD114">
        <f t="shared" si="46"/>
        <v>77.523279175698534</v>
      </c>
      <c r="AE114">
        <f t="shared" si="47"/>
        <v>7.0241726865858283</v>
      </c>
      <c r="AF114">
        <f t="shared" si="48"/>
        <v>53578.446851089459</v>
      </c>
      <c r="AG114">
        <f t="shared" si="49"/>
        <v>0</v>
      </c>
    </row>
    <row r="115" spans="1:33" x14ac:dyDescent="0.25">
      <c r="A115">
        <v>96</v>
      </c>
      <c r="B115">
        <v>0.95000000000000007</v>
      </c>
      <c r="C115">
        <f t="shared" si="35"/>
        <v>95.067883065429896</v>
      </c>
      <c r="D115">
        <f t="shared" si="36"/>
        <v>0.33183072403542191</v>
      </c>
      <c r="E115">
        <f t="shared" si="33"/>
        <v>1013.010044315148</v>
      </c>
      <c r="F115">
        <f t="shared" si="34"/>
        <v>577.34590918490221</v>
      </c>
      <c r="G115">
        <f t="shared" si="37"/>
        <v>584857.20504856715</v>
      </c>
      <c r="H115">
        <f t="shared" si="50"/>
        <v>8481180.4973513596</v>
      </c>
      <c r="I115">
        <f t="shared" si="51"/>
        <v>95.067883065429896</v>
      </c>
      <c r="J115">
        <f t="shared" si="38"/>
        <v>0</v>
      </c>
      <c r="K115">
        <f t="shared" si="39"/>
        <v>0.40615083683928277</v>
      </c>
      <c r="L115">
        <f t="shared" si="40"/>
        <v>7.2204999999999995</v>
      </c>
      <c r="M115">
        <f t="shared" si="41"/>
        <v>7.626650836839282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24.817206780733148</v>
      </c>
      <c r="Y115">
        <f t="shared" si="31"/>
        <v>77.498441683544769</v>
      </c>
      <c r="Z115">
        <f t="shared" si="32"/>
        <v>0</v>
      </c>
      <c r="AA115">
        <f t="shared" si="43"/>
        <v>7.0233392990541894</v>
      </c>
      <c r="AB115">
        <f t="shared" si="44"/>
        <v>53578.446851088731</v>
      </c>
      <c r="AC115">
        <f t="shared" si="45"/>
        <v>40936.436112791191</v>
      </c>
      <c r="AD115">
        <f t="shared" si="46"/>
        <v>77.465224091090718</v>
      </c>
      <c r="AE115">
        <f t="shared" si="47"/>
        <v>7.022224728903109</v>
      </c>
      <c r="AF115">
        <f t="shared" si="48"/>
        <v>28298.437827037538</v>
      </c>
      <c r="AG115">
        <f t="shared" si="49"/>
        <v>0</v>
      </c>
    </row>
    <row r="116" spans="1:33" x14ac:dyDescent="0.25">
      <c r="A116">
        <v>97</v>
      </c>
      <c r="B116">
        <v>0.96</v>
      </c>
      <c r="C116">
        <f t="shared" si="35"/>
        <v>95.254306452343911</v>
      </c>
      <c r="D116">
        <f t="shared" si="36"/>
        <v>0.33183072403542191</v>
      </c>
      <c r="E116">
        <f t="shared" si="33"/>
        <v>1014.5014314104601</v>
      </c>
      <c r="F116">
        <f t="shared" si="34"/>
        <v>578.83729628021433</v>
      </c>
      <c r="G116">
        <f t="shared" si="37"/>
        <v>587231.26563003799</v>
      </c>
      <c r="H116">
        <f t="shared" si="50"/>
        <v>8590432.7738809288</v>
      </c>
      <c r="I116">
        <f t="shared" si="51"/>
        <v>95.254306452343911</v>
      </c>
      <c r="J116">
        <f t="shared" si="38"/>
        <v>0</v>
      </c>
      <c r="K116">
        <f t="shared" si="39"/>
        <v>0.40779949002085969</v>
      </c>
      <c r="L116">
        <f t="shared" si="40"/>
        <v>7.2253999999999987</v>
      </c>
      <c r="M116">
        <f t="shared" si="41"/>
        <v>7.6331994900208588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24.817206780733148</v>
      </c>
      <c r="Y116">
        <f t="shared" si="31"/>
        <v>77.432017041580835</v>
      </c>
      <c r="Z116">
        <f t="shared" si="32"/>
        <v>0</v>
      </c>
      <c r="AA116">
        <f t="shared" si="43"/>
        <v>7.021110512505869</v>
      </c>
      <c r="AB116">
        <f t="shared" si="44"/>
        <v>28298.437827037927</v>
      </c>
      <c r="AC116">
        <f t="shared" si="45"/>
        <v>15660.438904527364</v>
      </c>
      <c r="AD116">
        <f t="shared" si="46"/>
        <v>77.398809990397837</v>
      </c>
      <c r="AE116">
        <f t="shared" si="47"/>
        <v>7.01999629605249</v>
      </c>
      <c r="AF116">
        <f t="shared" si="48"/>
        <v>3026.4511612489623</v>
      </c>
      <c r="AG116">
        <f t="shared" si="49"/>
        <v>0</v>
      </c>
    </row>
    <row r="117" spans="1:33" x14ac:dyDescent="0.25">
      <c r="A117">
        <v>98</v>
      </c>
      <c r="B117">
        <v>0.97</v>
      </c>
      <c r="C117">
        <f>$C$20+B117*(MAX($C$6,$C$6+$C$5-$C$10))</f>
        <v>95.440729839257941</v>
      </c>
      <c r="D117">
        <f t="shared" si="36"/>
        <v>0.33183072403542191</v>
      </c>
      <c r="E117">
        <f t="shared" si="33"/>
        <v>1015.9928185057723</v>
      </c>
      <c r="F117">
        <f t="shared" si="34"/>
        <v>580.32868337552645</v>
      </c>
      <c r="G117">
        <f t="shared" si="37"/>
        <v>589609.7746824451</v>
      </c>
      <c r="H117">
        <f t="shared" si="50"/>
        <v>8700128.0454969499</v>
      </c>
      <c r="I117">
        <f t="shared" si="51"/>
        <v>95.440729839257941</v>
      </c>
      <c r="J117">
        <f t="shared" si="38"/>
        <v>0</v>
      </c>
      <c r="K117">
        <f t="shared" si="39"/>
        <v>0.40945123241836456</v>
      </c>
      <c r="L117">
        <f t="shared" si="40"/>
        <v>7.2302999999999988</v>
      </c>
      <c r="M117">
        <f t="shared" si="41"/>
        <v>7.6397512324183632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24.817206780733148</v>
      </c>
      <c r="Y117">
        <f t="shared" si="31"/>
        <v>77.365613478813302</v>
      </c>
      <c r="Z117">
        <f t="shared" si="32"/>
        <v>0</v>
      </c>
      <c r="AA117">
        <f t="shared" si="43"/>
        <v>7.0188824332406892</v>
      </c>
      <c r="AB117">
        <f t="shared" si="44"/>
        <v>3026.4511612487063</v>
      </c>
      <c r="AC117">
        <f t="shared" si="45"/>
        <v>0</v>
      </c>
      <c r="AD117">
        <f t="shared" si="46"/>
        <v>77.357661308597855</v>
      </c>
      <c r="AE117">
        <f t="shared" si="47"/>
        <v>7.018615609220535</v>
      </c>
      <c r="AF117">
        <f t="shared" si="48"/>
        <v>0</v>
      </c>
      <c r="AG117">
        <f t="shared" si="49"/>
        <v>0</v>
      </c>
    </row>
    <row r="118" spans="1:33" x14ac:dyDescent="0.25">
      <c r="A118">
        <v>99</v>
      </c>
      <c r="B118">
        <v>0.98</v>
      </c>
      <c r="C118">
        <f>$C$20+B118*(MAX($C$6,$C$6+$C$5-$C$10))</f>
        <v>95.627153226171956</v>
      </c>
      <c r="D118">
        <f t="shared" si="36"/>
        <v>0.33183072403542191</v>
      </c>
      <c r="E118">
        <f t="shared" si="33"/>
        <v>1017.4842056010845</v>
      </c>
      <c r="F118">
        <f t="shared" si="34"/>
        <v>581.82007047083857</v>
      </c>
      <c r="G118">
        <f t="shared" si="37"/>
        <v>591992.73220578814</v>
      </c>
      <c r="H118">
        <f t="shared" si="50"/>
        <v>8810267.1414982844</v>
      </c>
      <c r="I118">
        <f t="shared" si="51"/>
        <v>95.627153226171956</v>
      </c>
      <c r="J118">
        <f t="shared" si="38"/>
        <v>0</v>
      </c>
      <c r="K118">
        <f t="shared" si="39"/>
        <v>0.41110606403179728</v>
      </c>
      <c r="L118">
        <f t="shared" si="40"/>
        <v>7.235199999999999</v>
      </c>
      <c r="M118">
        <f t="shared" si="41"/>
        <v>7.6463060640317959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24.817206780733148</v>
      </c>
      <c r="Y118">
        <f t="shared" si="31"/>
        <v>77.357661308597855</v>
      </c>
      <c r="Z118">
        <f t="shared" si="32"/>
        <v>0</v>
      </c>
      <c r="AA118">
        <f t="shared" si="43"/>
        <v>7.018615609220535</v>
      </c>
      <c r="AB118">
        <f t="shared" si="44"/>
        <v>0</v>
      </c>
      <c r="AC118">
        <f t="shared" si="45"/>
        <v>0</v>
      </c>
      <c r="AD118">
        <f t="shared" si="46"/>
        <v>77.357661308597855</v>
      </c>
      <c r="AE118">
        <f t="shared" si="47"/>
        <v>7.018615609220535</v>
      </c>
      <c r="AF118">
        <f t="shared" si="48"/>
        <v>0</v>
      </c>
      <c r="AG118">
        <f t="shared" si="49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95.813576613085985</v>
      </c>
      <c r="D119">
        <f t="shared" si="36"/>
        <v>0.33183072403542191</v>
      </c>
      <c r="E119">
        <f t="shared" si="33"/>
        <v>1018.9755926963967</v>
      </c>
      <c r="F119">
        <f t="shared" si="34"/>
        <v>583.31145756615092</v>
      </c>
      <c r="G119">
        <f t="shared" si="37"/>
        <v>594380.13820006768</v>
      </c>
      <c r="H119">
        <f t="shared" si="50"/>
        <v>8920850.8911838289</v>
      </c>
      <c r="I119">
        <f t="shared" si="51"/>
        <v>95.813576613085985</v>
      </c>
      <c r="J119">
        <f t="shared" si="38"/>
        <v>0</v>
      </c>
      <c r="K119">
        <f t="shared" si="39"/>
        <v>0.41276398486115812</v>
      </c>
      <c r="L119">
        <f t="shared" si="40"/>
        <v>7.2400999999999991</v>
      </c>
      <c r="M119">
        <f t="shared" si="41"/>
        <v>7.652863984861157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24.817206780733148</v>
      </c>
      <c r="Y119">
        <f t="shared" si="31"/>
        <v>77.357661308597855</v>
      </c>
      <c r="Z119">
        <f t="shared" si="32"/>
        <v>0</v>
      </c>
      <c r="AA119">
        <f t="shared" si="43"/>
        <v>7.018615609220535</v>
      </c>
      <c r="AB119">
        <f t="shared" si="44"/>
        <v>0</v>
      </c>
      <c r="AC119">
        <f t="shared" si="45"/>
        <v>0</v>
      </c>
      <c r="AD119">
        <f t="shared" si="46"/>
        <v>77.357661308597855</v>
      </c>
      <c r="AE119">
        <f t="shared" si="47"/>
        <v>7.018615609220535</v>
      </c>
      <c r="AF119">
        <f t="shared" si="48"/>
        <v>0</v>
      </c>
      <c r="AG119">
        <f t="shared" si="49"/>
        <v>0</v>
      </c>
    </row>
    <row r="120" spans="1:33" x14ac:dyDescent="0.25">
      <c r="A120">
        <v>101</v>
      </c>
      <c r="B120">
        <v>1</v>
      </c>
      <c r="C120">
        <f>$C$20+B120*(MAX($C$6,$C$6+$C$5-$C$10))</f>
        <v>96</v>
      </c>
      <c r="D120">
        <f t="shared" si="36"/>
        <v>0.33183072403542191</v>
      </c>
      <c r="E120">
        <f t="shared" si="33"/>
        <v>1020.4669797917088</v>
      </c>
      <c r="F120">
        <f t="shared" si="34"/>
        <v>584.80284466146304</v>
      </c>
      <c r="G120">
        <f t="shared" si="37"/>
        <v>596771.99266528303</v>
      </c>
      <c r="H120">
        <f t="shared" si="50"/>
        <v>9031880.1238524485</v>
      </c>
      <c r="I120">
        <f t="shared" si="51"/>
        <v>96</v>
      </c>
      <c r="J120">
        <f t="shared" si="38"/>
        <v>0</v>
      </c>
      <c r="K120">
        <f t="shared" si="39"/>
        <v>0.41442499490644652</v>
      </c>
      <c r="L120">
        <f>G13</f>
        <v>7.2449999999999992</v>
      </c>
      <c r="M120">
        <f t="shared" si="41"/>
        <v>7.6594249949064457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24.817206780733148</v>
      </c>
      <c r="Y120">
        <f t="shared" si="31"/>
        <v>77.357661308597855</v>
      </c>
      <c r="Z120">
        <f t="shared" si="32"/>
        <v>0</v>
      </c>
      <c r="AA120">
        <f t="shared" si="43"/>
        <v>7.018615609220535</v>
      </c>
      <c r="AB120">
        <f t="shared" si="44"/>
        <v>0</v>
      </c>
      <c r="AC120">
        <f t="shared" si="45"/>
        <v>0</v>
      </c>
      <c r="AD120">
        <f t="shared" si="46"/>
        <v>77.357661308597855</v>
      </c>
      <c r="AE120">
        <f t="shared" si="47"/>
        <v>7.018615609220535</v>
      </c>
      <c r="AF120">
        <f t="shared" si="48"/>
        <v>0</v>
      </c>
      <c r="AG120">
        <f t="shared" si="49"/>
        <v>0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24.817206780733148</v>
      </c>
      <c r="Y121">
        <f t="shared" si="31"/>
        <v>77.357661308597855</v>
      </c>
      <c r="Z121">
        <f t="shared" si="32"/>
        <v>9.3292096009980702E-2</v>
      </c>
      <c r="AA121">
        <f t="shared" si="43"/>
        <v>7.018615609220535</v>
      </c>
      <c r="AB121">
        <f t="shared" si="44"/>
        <v>0</v>
      </c>
      <c r="AC121">
        <f t="shared" si="45"/>
        <v>0</v>
      </c>
      <c r="AD121">
        <f t="shared" si="46"/>
        <v>77.357661308597855</v>
      </c>
      <c r="AE121">
        <f t="shared" si="47"/>
        <v>7.018615609220535</v>
      </c>
      <c r="AF121">
        <f t="shared" si="48"/>
        <v>0</v>
      </c>
      <c r="AG121">
        <f t="shared" si="49"/>
        <v>0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24.824916871312485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77.357661308597855</v>
      </c>
      <c r="Z122">
        <f t="shared" ref="Z122:Z184" si="55">(V123-V122)*43560/3600</f>
        <v>0.56293608157149955</v>
      </c>
      <c r="AA122">
        <f t="shared" si="43"/>
        <v>7.018615609220535</v>
      </c>
      <c r="AB122">
        <f t="shared" si="44"/>
        <v>0</v>
      </c>
      <c r="AC122">
        <f t="shared" si="45"/>
        <v>0</v>
      </c>
      <c r="AD122">
        <f t="shared" si="46"/>
        <v>77.357661308597855</v>
      </c>
      <c r="AE122">
        <f t="shared" si="47"/>
        <v>7.018615609220535</v>
      </c>
      <c r="AF122">
        <f t="shared" si="48"/>
        <v>0</v>
      </c>
      <c r="AG122">
        <f t="shared" si="49"/>
        <v>0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24.871440514417568</v>
      </c>
      <c r="Y123">
        <f t="shared" si="54"/>
        <v>77.357661308597855</v>
      </c>
      <c r="Z123">
        <f t="shared" si="55"/>
        <v>1.1804319552860421</v>
      </c>
      <c r="AA123">
        <f t="shared" si="43"/>
        <v>7.018615609220535</v>
      </c>
      <c r="AB123">
        <f t="shared" si="44"/>
        <v>0</v>
      </c>
      <c r="AC123">
        <f t="shared" si="45"/>
        <v>0</v>
      </c>
      <c r="AD123">
        <f t="shared" si="46"/>
        <v>77.357661308597855</v>
      </c>
      <c r="AE123">
        <f t="shared" si="47"/>
        <v>7.018615609220535</v>
      </c>
      <c r="AF123">
        <f t="shared" si="48"/>
        <v>0</v>
      </c>
      <c r="AG123">
        <f t="shared" si="49"/>
        <v>0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24.968996874358563</v>
      </c>
      <c r="Y124">
        <f t="shared" si="54"/>
        <v>77.357661308597855</v>
      </c>
      <c r="Z124">
        <f t="shared" si="55"/>
        <v>1.9620531749886858</v>
      </c>
      <c r="AA124">
        <f t="shared" si="43"/>
        <v>7.018615609220535</v>
      </c>
      <c r="AB124">
        <f t="shared" si="44"/>
        <v>0</v>
      </c>
      <c r="AC124">
        <f t="shared" si="45"/>
        <v>0</v>
      </c>
      <c r="AD124">
        <f t="shared" si="46"/>
        <v>77.357661308597855</v>
      </c>
      <c r="AE124">
        <f t="shared" si="47"/>
        <v>7.018615609220535</v>
      </c>
      <c r="AF124">
        <f t="shared" si="48"/>
        <v>0</v>
      </c>
      <c r="AG124">
        <f t="shared" si="49"/>
        <v>0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25.131150029316306</v>
      </c>
      <c r="Y125">
        <f t="shared" si="54"/>
        <v>77.357661308597855</v>
      </c>
      <c r="Z125">
        <f t="shared" si="55"/>
        <v>2.9765591197011396</v>
      </c>
      <c r="AA125">
        <f t="shared" si="43"/>
        <v>7.018615609220535</v>
      </c>
      <c r="AB125">
        <f t="shared" si="44"/>
        <v>0</v>
      </c>
      <c r="AC125">
        <f t="shared" si="45"/>
        <v>0</v>
      </c>
      <c r="AD125">
        <f t="shared" si="46"/>
        <v>77.357661308597855</v>
      </c>
      <c r="AE125">
        <f t="shared" si="47"/>
        <v>7.018615609220535</v>
      </c>
      <c r="AF125">
        <f t="shared" si="48"/>
        <v>0</v>
      </c>
      <c r="AG125">
        <f t="shared" si="49"/>
        <v>0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25.37714665077921</v>
      </c>
      <c r="Y126">
        <f t="shared" si="54"/>
        <v>77.357661308597855</v>
      </c>
      <c r="Z126">
        <f t="shared" si="55"/>
        <v>4.3417447128191506</v>
      </c>
      <c r="AA126">
        <f t="shared" si="43"/>
        <v>7.018615609220535</v>
      </c>
      <c r="AB126">
        <f t="shared" si="44"/>
        <v>0</v>
      </c>
      <c r="AC126">
        <f t="shared" si="45"/>
        <v>0</v>
      </c>
      <c r="AD126">
        <f t="shared" si="46"/>
        <v>77.357661308597855</v>
      </c>
      <c r="AE126">
        <f t="shared" si="47"/>
        <v>7.018615609220535</v>
      </c>
      <c r="AF126">
        <f t="shared" si="48"/>
        <v>0</v>
      </c>
      <c r="AG126">
        <f t="shared" si="49"/>
        <v>0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25.735968527871702</v>
      </c>
      <c r="Y127">
        <f t="shared" si="54"/>
        <v>77.357661308597855</v>
      </c>
      <c r="Z127">
        <f t="shared" si="55"/>
        <v>6.283515283489467</v>
      </c>
      <c r="AA127">
        <f t="shared" si="43"/>
        <v>7.018615609220535</v>
      </c>
      <c r="AB127">
        <f t="shared" si="44"/>
        <v>0</v>
      </c>
      <c r="AC127">
        <f t="shared" si="45"/>
        <v>0</v>
      </c>
      <c r="AD127">
        <f t="shared" si="46"/>
        <v>77.357661308597855</v>
      </c>
      <c r="AE127">
        <f t="shared" si="47"/>
        <v>7.018615609220535</v>
      </c>
      <c r="AF127">
        <f t="shared" si="48"/>
        <v>0</v>
      </c>
      <c r="AG127">
        <f t="shared" si="49"/>
        <v>0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26.255267311631162</v>
      </c>
      <c r="Y128">
        <f t="shared" si="54"/>
        <v>77.357661308597855</v>
      </c>
      <c r="Z128">
        <f t="shared" si="55"/>
        <v>9.3194701137253624</v>
      </c>
      <c r="AA128">
        <f t="shared" si="43"/>
        <v>7.018615609220535</v>
      </c>
      <c r="AB128">
        <f t="shared" si="44"/>
        <v>0</v>
      </c>
      <c r="AC128">
        <f t="shared" si="45"/>
        <v>4141.5381081086898</v>
      </c>
      <c r="AD128">
        <f t="shared" si="46"/>
        <v>77.368543432324529</v>
      </c>
      <c r="AE128">
        <f t="shared" si="47"/>
        <v>7.0189807437588936</v>
      </c>
      <c r="AF128">
        <f t="shared" si="48"/>
        <v>8281.7617318792873</v>
      </c>
      <c r="AG128">
        <f t="shared" si="49"/>
        <v>0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27.025471453261357</v>
      </c>
      <c r="Y129">
        <f t="shared" si="54"/>
        <v>77.379422102169855</v>
      </c>
      <c r="Z129">
        <f t="shared" si="55"/>
        <v>15.106131951360274</v>
      </c>
      <c r="AA129">
        <f t="shared" si="43"/>
        <v>7.0193457624070641</v>
      </c>
      <c r="AB129">
        <f t="shared" si="44"/>
        <v>8281.7617318787834</v>
      </c>
      <c r="AC129">
        <f t="shared" si="45"/>
        <v>22837.976871994557</v>
      </c>
      <c r="AD129">
        <f t="shared" si="46"/>
        <v>77.417669374079935</v>
      </c>
      <c r="AE129">
        <f t="shared" si="47"/>
        <v>7.0206290964623603</v>
      </c>
      <c r="AF129">
        <f t="shared" si="48"/>
        <v>37389.572009511277</v>
      </c>
      <c r="AG129">
        <f t="shared" si="49"/>
        <v>0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28.27391211039857</v>
      </c>
      <c r="Y130">
        <f t="shared" si="54"/>
        <v>77.455904506674003</v>
      </c>
      <c r="Z130">
        <f t="shared" si="55"/>
        <v>53.945459655404584</v>
      </c>
      <c r="AA130">
        <f t="shared" si="43"/>
        <v>7.0219120231997767</v>
      </c>
      <c r="AB130">
        <f t="shared" si="44"/>
        <v>37389.572009512856</v>
      </c>
      <c r="AC130">
        <f t="shared" si="45"/>
        <v>121851.9577474815</v>
      </c>
      <c r="AD130">
        <f t="shared" si="46"/>
        <v>77.677151080095086</v>
      </c>
      <c r="AE130">
        <f t="shared" si="47"/>
        <v>7.0293378495351462</v>
      </c>
      <c r="AF130">
        <f t="shared" si="48"/>
        <v>206287.61051064284</v>
      </c>
      <c r="AG130">
        <f t="shared" si="49"/>
        <v>0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32.732214561258452</v>
      </c>
      <c r="Y131">
        <f t="shared" si="54"/>
        <v>77.897025047368814</v>
      </c>
      <c r="Z131">
        <f t="shared" si="55"/>
        <v>29.580344672445044</v>
      </c>
      <c r="AA131">
        <f t="shared" si="43"/>
        <v>7.0367218178117055</v>
      </c>
      <c r="AB131">
        <f t="shared" si="44"/>
        <v>206287.6105106434</v>
      </c>
      <c r="AC131">
        <f t="shared" si="45"/>
        <v>246866.1316489834</v>
      </c>
      <c r="AD131">
        <f t="shared" si="46"/>
        <v>78.002127751624798</v>
      </c>
      <c r="AE131">
        <f t="shared" si="47"/>
        <v>7.0402532880797866</v>
      </c>
      <c r="AF131">
        <f t="shared" si="48"/>
        <v>287431.93949435832</v>
      </c>
      <c r="AG131">
        <f t="shared" si="49"/>
        <v>0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35.176871145758042</v>
      </c>
      <c r="Y132">
        <f t="shared" si="54"/>
        <v>78.107077518085106</v>
      </c>
      <c r="Z132">
        <f t="shared" si="55"/>
        <v>12.333919795970974</v>
      </c>
      <c r="AA132">
        <f t="shared" si="43"/>
        <v>7.0437800106864819</v>
      </c>
      <c r="AB132">
        <f t="shared" si="44"/>
        <v>287431.93949435797</v>
      </c>
      <c r="AC132">
        <f t="shared" si="45"/>
        <v>296954.19110787008</v>
      </c>
      <c r="AD132">
        <f t="shared" si="46"/>
        <v>78.131592664464307</v>
      </c>
      <c r="AE132">
        <f t="shared" si="47"/>
        <v>7.0446042073124282</v>
      </c>
      <c r="AF132">
        <f t="shared" si="48"/>
        <v>306473.47561352875</v>
      </c>
      <c r="AG132">
        <f t="shared" si="49"/>
        <v>0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36.196203360301098</v>
      </c>
      <c r="Y133">
        <f t="shared" si="54"/>
        <v>78.15610017199019</v>
      </c>
      <c r="Z133">
        <f t="shared" si="55"/>
        <v>8.2945889798676493</v>
      </c>
      <c r="AA133">
        <f t="shared" si="43"/>
        <v>7.0454281471209352</v>
      </c>
      <c r="AB133">
        <f t="shared" si="44"/>
        <v>306473.47561353008</v>
      </c>
      <c r="AC133">
        <f t="shared" si="45"/>
        <v>308721.96511247416</v>
      </c>
      <c r="AD133">
        <f t="shared" si="46"/>
        <v>78.161888934085127</v>
      </c>
      <c r="AE133">
        <f t="shared" si="47"/>
        <v>7.0456227646897336</v>
      </c>
      <c r="AF133">
        <f t="shared" si="48"/>
        <v>310969.75398817059</v>
      </c>
      <c r="AG133">
        <f t="shared" si="49"/>
        <v>0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36.881706581777763</v>
      </c>
      <c r="Y134">
        <f t="shared" si="54"/>
        <v>78.167675892417435</v>
      </c>
      <c r="Z134">
        <f t="shared" si="55"/>
        <v>6.1763430386174401</v>
      </c>
      <c r="AA134">
        <f t="shared" si="43"/>
        <v>7.0458173216162239</v>
      </c>
      <c r="AB134">
        <f t="shared" si="44"/>
        <v>310969.75398816896</v>
      </c>
      <c r="AC134">
        <f t="shared" si="45"/>
        <v>309404.70027877117</v>
      </c>
      <c r="AD134">
        <f t="shared" si="46"/>
        <v>78.163646643628965</v>
      </c>
      <c r="AE134">
        <f t="shared" si="47"/>
        <v>7.0456818586985159</v>
      </c>
      <c r="AF134">
        <f t="shared" si="48"/>
        <v>307840.13423587708</v>
      </c>
      <c r="AG134">
        <f t="shared" si="49"/>
        <v>0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37.392148155217221</v>
      </c>
      <c r="Y135">
        <f t="shared" si="54"/>
        <v>78.159618650343532</v>
      </c>
      <c r="Z135">
        <f t="shared" si="55"/>
        <v>4.8434945957164421</v>
      </c>
      <c r="AA135">
        <f t="shared" si="43"/>
        <v>7.0455464379906871</v>
      </c>
      <c r="AB135">
        <f t="shared" si="44"/>
        <v>307840.13423587667</v>
      </c>
      <c r="AC135">
        <f t="shared" si="45"/>
        <v>303876.44091978302</v>
      </c>
      <c r="AD135">
        <f t="shared" si="46"/>
        <v>78.149414076279513</v>
      </c>
      <c r="AE135">
        <f t="shared" si="47"/>
        <v>7.045203361290973</v>
      </c>
      <c r="AF135">
        <f t="shared" si="48"/>
        <v>299913.98267980834</v>
      </c>
      <c r="AG135">
        <f t="shared" si="49"/>
        <v>0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37.792436964780563</v>
      </c>
      <c r="Y136">
        <f t="shared" si="54"/>
        <v>78.139212681933188</v>
      </c>
      <c r="Z136">
        <f t="shared" si="55"/>
        <v>3.9249997330492326</v>
      </c>
      <c r="AA136">
        <f t="shared" si="43"/>
        <v>7.0448603914930308</v>
      </c>
      <c r="AB136">
        <f t="shared" si="44"/>
        <v>299913.9826798109</v>
      </c>
      <c r="AC136">
        <f t="shared" si="45"/>
        <v>294298.23349461204</v>
      </c>
      <c r="AD136">
        <f t="shared" si="46"/>
        <v>78.12475487101915</v>
      </c>
      <c r="AE136">
        <f t="shared" si="47"/>
        <v>7.0443743214206922</v>
      </c>
      <c r="AF136">
        <f t="shared" si="48"/>
        <v>288684.23416167364</v>
      </c>
      <c r="AG136">
        <f t="shared" si="49"/>
        <v>0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38.116817108007773</v>
      </c>
      <c r="Y137">
        <f t="shared" si="54"/>
        <v>78.110301565119897</v>
      </c>
      <c r="Z137">
        <f t="shared" si="55"/>
        <v>3.2555491158399286</v>
      </c>
      <c r="AA137">
        <f t="shared" si="43"/>
        <v>7.0438884028064743</v>
      </c>
      <c r="AB137">
        <f t="shared" si="44"/>
        <v>288684.23416167148</v>
      </c>
      <c r="AC137">
        <f t="shared" si="45"/>
        <v>281865.22344513168</v>
      </c>
      <c r="AD137">
        <f t="shared" si="46"/>
        <v>78.092691945172263</v>
      </c>
      <c r="AE137">
        <f t="shared" si="47"/>
        <v>7.0432965459428507</v>
      </c>
      <c r="AF137">
        <f t="shared" si="48"/>
        <v>275048.34341330099</v>
      </c>
      <c r="AG137">
        <f t="shared" si="49"/>
        <v>0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38.385870753944957</v>
      </c>
      <c r="Y138">
        <f t="shared" si="54"/>
        <v>78.075052480520199</v>
      </c>
      <c r="Z138">
        <f t="shared" si="55"/>
        <v>2.7483517970188309</v>
      </c>
      <c r="AA138">
        <f t="shared" si="43"/>
        <v>7.0427038013116681</v>
      </c>
      <c r="AB138">
        <f t="shared" si="44"/>
        <v>275048.34341330075</v>
      </c>
      <c r="AC138">
        <f t="shared" si="45"/>
        <v>267318.50980557367</v>
      </c>
      <c r="AD138">
        <f t="shared" si="46"/>
        <v>78.055050643014894</v>
      </c>
      <c r="AE138">
        <f t="shared" si="47"/>
        <v>7.0420316731020591</v>
      </c>
      <c r="AF138">
        <f t="shared" si="48"/>
        <v>259591.09585940113</v>
      </c>
      <c r="AG138">
        <f t="shared" si="49"/>
        <v>0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38.613007266095273</v>
      </c>
      <c r="Y139">
        <f t="shared" si="54"/>
        <v>78.035055066663404</v>
      </c>
      <c r="Z139">
        <f t="shared" si="55"/>
        <v>0</v>
      </c>
      <c r="AA139">
        <f t="shared" si="43"/>
        <v>7.0413597552880249</v>
      </c>
      <c r="AB139">
        <f t="shared" si="44"/>
        <v>259591.09585940075</v>
      </c>
      <c r="AC139">
        <f t="shared" si="45"/>
        <v>246916.6482998823</v>
      </c>
      <c r="AD139">
        <f t="shared" si="46"/>
        <v>78.002258469295299</v>
      </c>
      <c r="AE139">
        <f t="shared" si="47"/>
        <v>7.0402576806279127</v>
      </c>
      <c r="AF139">
        <f t="shared" si="48"/>
        <v>234246.16820914028</v>
      </c>
      <c r="AG139">
        <f t="shared" si="49"/>
        <v>0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38.613007266095273</v>
      </c>
      <c r="Y140">
        <f t="shared" si="54"/>
        <v>77.969472138211032</v>
      </c>
      <c r="Z140">
        <f t="shared" si="55"/>
        <v>3.3995994563595997</v>
      </c>
      <c r="AA140">
        <f t="shared" si="43"/>
        <v>7.0391559509490529</v>
      </c>
      <c r="AB140">
        <f t="shared" si="44"/>
        <v>234246.16820913993</v>
      </c>
      <c r="AC140">
        <f t="shared" si="45"/>
        <v>227694.96651887891</v>
      </c>
      <c r="AD140">
        <f t="shared" si="46"/>
        <v>77.9525201469622</v>
      </c>
      <c r="AE140">
        <f t="shared" si="47"/>
        <v>7.0385863077088073</v>
      </c>
      <c r="AF140">
        <f t="shared" si="48"/>
        <v>221145.81554428278</v>
      </c>
      <c r="AG140">
        <f t="shared" si="49"/>
        <v>0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38.893965898852265</v>
      </c>
      <c r="Y141">
        <f t="shared" si="54"/>
        <v>77.935573462177075</v>
      </c>
      <c r="Z141">
        <f t="shared" si="55"/>
        <v>10.397354936793008</v>
      </c>
      <c r="AA141">
        <f t="shared" si="43"/>
        <v>7.0380168427833771</v>
      </c>
      <c r="AB141">
        <f t="shared" si="44"/>
        <v>221145.81554428133</v>
      </c>
      <c r="AC141">
        <f t="shared" si="45"/>
        <v>227192.62411349866</v>
      </c>
      <c r="AD141">
        <f t="shared" si="46"/>
        <v>77.951220277951521</v>
      </c>
      <c r="AE141">
        <f t="shared" si="47"/>
        <v>7.0385426277903678</v>
      </c>
      <c r="AF141">
        <f t="shared" si="48"/>
        <v>233237.53985669083</v>
      </c>
      <c r="AG141">
        <f t="shared" si="49"/>
        <v>0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39.753251430818629</v>
      </c>
      <c r="Y142">
        <f t="shared" si="54"/>
        <v>77.966862195819928</v>
      </c>
      <c r="Z142">
        <f t="shared" si="55"/>
        <v>16.215532039035967</v>
      </c>
      <c r="AA142">
        <f t="shared" si="43"/>
        <v>7.0390682482114393</v>
      </c>
      <c r="AB142">
        <f t="shared" si="44"/>
        <v>233237.53985668835</v>
      </c>
      <c r="AC142">
        <f t="shared" si="45"/>
        <v>249755.17468017249</v>
      </c>
      <c r="AD142">
        <f t="shared" si="46"/>
        <v>78.00960348424573</v>
      </c>
      <c r="AE142">
        <f t="shared" si="47"/>
        <v>7.0405044975389526</v>
      </c>
      <c r="AF142">
        <f t="shared" si="48"/>
        <v>266267.6390060776</v>
      </c>
      <c r="AG142">
        <f t="shared" si="49"/>
        <v>0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41.09337804561499</v>
      </c>
      <c r="Y143">
        <f t="shared" si="54"/>
        <v>78.052331393411691</v>
      </c>
      <c r="Z143">
        <f t="shared" si="55"/>
        <v>21.469741532011778</v>
      </c>
      <c r="AA143">
        <f t="shared" si="43"/>
        <v>7.0419402972788729</v>
      </c>
      <c r="AB143">
        <f t="shared" si="44"/>
        <v>266267.63900607667</v>
      </c>
      <c r="AC143">
        <f t="shared" si="45"/>
        <v>292237.6812285959</v>
      </c>
      <c r="AD143">
        <f t="shared" si="46"/>
        <v>78.119449955493536</v>
      </c>
      <c r="AE143">
        <f t="shared" si="47"/>
        <v>7.0441959707223321</v>
      </c>
      <c r="AF143">
        <f t="shared" si="48"/>
        <v>318199.60302671866</v>
      </c>
      <c r="AG143">
        <f t="shared" si="49"/>
        <v>0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42.867736849913484</v>
      </c>
      <c r="Y144">
        <f t="shared" si="54"/>
        <v>78.186289221982065</v>
      </c>
      <c r="Z144">
        <f t="shared" si="55"/>
        <v>26.581742638476886</v>
      </c>
      <c r="AA144">
        <f t="shared" si="43"/>
        <v>7.0464430997856669</v>
      </c>
      <c r="AB144">
        <f t="shared" si="44"/>
        <v>318199.60302672134</v>
      </c>
      <c r="AC144">
        <f t="shared" si="45"/>
        <v>353363.14219636552</v>
      </c>
      <c r="AD144">
        <f t="shared" si="46"/>
        <v>78.276818158303314</v>
      </c>
      <c r="AE144">
        <f t="shared" si="47"/>
        <v>7.0494866730408452</v>
      </c>
      <c r="AF144">
        <f t="shared" si="48"/>
        <v>388515.72450229106</v>
      </c>
      <c r="AG144">
        <f t="shared" si="49"/>
        <v>0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45.064575084498351</v>
      </c>
      <c r="Y145">
        <f t="shared" si="54"/>
        <v>78.366927309563351</v>
      </c>
      <c r="Z145">
        <f t="shared" si="55"/>
        <v>31.874472979385335</v>
      </c>
      <c r="AA145">
        <f t="shared" si="43"/>
        <v>7.0525174116013973</v>
      </c>
      <c r="AB145">
        <f t="shared" si="44"/>
        <v>388515.72450229159</v>
      </c>
      <c r="AC145">
        <f t="shared" si="45"/>
        <v>433195.24452430266</v>
      </c>
      <c r="AD145">
        <f t="shared" si="46"/>
        <v>78.481348313453779</v>
      </c>
      <c r="AE145">
        <f t="shared" si="47"/>
        <v>7.0563662149911792</v>
      </c>
      <c r="AF145">
        <f t="shared" si="48"/>
        <v>477860.90885411052</v>
      </c>
      <c r="AG145">
        <f t="shared" si="49"/>
        <v>0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47.698829049736808</v>
      </c>
      <c r="Y146">
        <f t="shared" si="54"/>
        <v>78.595183714600594</v>
      </c>
      <c r="Z146">
        <f t="shared" si="55"/>
        <v>37.646545927012482</v>
      </c>
      <c r="AA146">
        <f t="shared" si="43"/>
        <v>7.0601971218519477</v>
      </c>
      <c r="AB146">
        <f t="shared" si="44"/>
        <v>477860.90885410953</v>
      </c>
      <c r="AC146">
        <f t="shared" si="45"/>
        <v>532916.3367033985</v>
      </c>
      <c r="AD146">
        <f t="shared" si="46"/>
        <v>78.7351326207543</v>
      </c>
      <c r="AE146">
        <f t="shared" si="47"/>
        <v>7.0649080289597732</v>
      </c>
      <c r="AF146">
        <f t="shared" si="48"/>
        <v>587954.80528709933</v>
      </c>
      <c r="AG146">
        <f t="shared" si="49"/>
        <v>0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50.810113837093212</v>
      </c>
      <c r="Y147">
        <f t="shared" si="54"/>
        <v>78.874571380883793</v>
      </c>
      <c r="Z147">
        <f t="shared" si="55"/>
        <v>44.230128361691015</v>
      </c>
      <c r="AA147">
        <f t="shared" si="43"/>
        <v>7.0696033001595051</v>
      </c>
      <c r="AB147">
        <f t="shared" si="44"/>
        <v>587954.80528709944</v>
      </c>
      <c r="AC147">
        <f t="shared" si="45"/>
        <v>654843.75039785611</v>
      </c>
      <c r="AD147">
        <f t="shared" si="46"/>
        <v>79.043300458173562</v>
      </c>
      <c r="AE147">
        <f t="shared" si="47"/>
        <v>7.0752872676202756</v>
      </c>
      <c r="AF147">
        <f t="shared" si="48"/>
        <v>721712.23322575411</v>
      </c>
      <c r="AG147">
        <f t="shared" si="49"/>
        <v>0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54.465496346323874</v>
      </c>
      <c r="Y148">
        <f t="shared" si="54"/>
        <v>79.211174614776752</v>
      </c>
      <c r="Z148">
        <f t="shared" si="55"/>
        <v>52.057581244530297</v>
      </c>
      <c r="AA148">
        <f t="shared" si="43"/>
        <v>7.0809450881792557</v>
      </c>
      <c r="AB148">
        <f t="shared" si="44"/>
        <v>721712.2332257526</v>
      </c>
      <c r="AC148">
        <f t="shared" si="45"/>
        <v>802670.17830718448</v>
      </c>
      <c r="AD148">
        <f t="shared" si="46"/>
        <v>79.413436158837996</v>
      </c>
      <c r="AE148">
        <f t="shared" si="47"/>
        <v>7.0877651170484626</v>
      </c>
      <c r="AF148">
        <f t="shared" si="48"/>
        <v>883603.57128468715</v>
      </c>
      <c r="AG148">
        <f t="shared" si="49"/>
        <v>0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58.767775788020593</v>
      </c>
      <c r="Y149">
        <f t="shared" si="54"/>
        <v>79.61450602597418</v>
      </c>
      <c r="Z149">
        <f t="shared" si="55"/>
        <v>61.770552303949323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7.0945487156608982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883603.57128468913</v>
      </c>
      <c r="AC149">
        <f t="shared" ref="AC149:AC212" si="59">MAX(0,AB149+(Z149-AA149)*1800)</f>
        <v>982020.37774360832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79.857540321232364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7.1027529870534751</v>
      </c>
      <c r="AF149">
        <f t="shared" ref="AF149:AF212" si="62">MAX(0,AB149+(Z149-AE149)*3600)</f>
        <v>1080407.6488255141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63.872780110661033</v>
      </c>
      <c r="Y150">
        <f t="shared" si="54"/>
        <v>80.099028022113416</v>
      </c>
      <c r="Z150">
        <f t="shared" si="55"/>
        <v>74.98249801171022</v>
      </c>
      <c r="AA150">
        <f t="shared" si="57"/>
        <v>7.1109099712321671</v>
      </c>
      <c r="AB150">
        <f t="shared" si="58"/>
        <v>1080407.6488255169</v>
      </c>
      <c r="AC150">
        <f t="shared" si="59"/>
        <v>1202576.5072983773</v>
      </c>
      <c r="AD150">
        <f t="shared" si="60"/>
        <v>80.396736655107219</v>
      </c>
      <c r="AE150">
        <f t="shared" si="61"/>
        <v>7.1209731923028734</v>
      </c>
      <c r="AF150">
        <f t="shared" si="62"/>
        <v>1324709.1381753834</v>
      </c>
      <c r="AG150">
        <f t="shared" si="63"/>
        <v>0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70.069680772785844</v>
      </c>
      <c r="Y151">
        <f t="shared" si="54"/>
        <v>80.692094529069038</v>
      </c>
      <c r="Z151">
        <f t="shared" si="55"/>
        <v>93.980151053594113</v>
      </c>
      <c r="AA151">
        <f t="shared" si="57"/>
        <v>7.1309645632611662</v>
      </c>
      <c r="AB151">
        <f t="shared" si="58"/>
        <v>1324709.138175386</v>
      </c>
      <c r="AC151">
        <f t="shared" si="59"/>
        <v>1481037.6738579853</v>
      </c>
      <c r="AD151">
        <f t="shared" si="60"/>
        <v>81.066784730261702</v>
      </c>
      <c r="AE151">
        <f t="shared" si="61"/>
        <v>7.1436509514279862</v>
      </c>
      <c r="AF151">
        <f t="shared" si="62"/>
        <v>1637320.5385431841</v>
      </c>
      <c r="AG151">
        <f t="shared" si="63"/>
        <v>0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77.836635405314283</v>
      </c>
      <c r="Y152">
        <f t="shared" si="54"/>
        <v>81.437735165210768</v>
      </c>
      <c r="Z152">
        <f t="shared" si="55"/>
        <v>123.53299000114286</v>
      </c>
      <c r="AA152">
        <f t="shared" si="57"/>
        <v>7.1562230345865459</v>
      </c>
      <c r="AB152">
        <f t="shared" si="58"/>
        <v>1637320.5385431864</v>
      </c>
      <c r="AC152">
        <f t="shared" si="59"/>
        <v>1846798.7190829879</v>
      </c>
      <c r="AD152">
        <f t="shared" si="60"/>
        <v>81.929358613400098</v>
      </c>
      <c r="AE152">
        <f t="shared" si="61"/>
        <v>7.1729039728118655</v>
      </c>
      <c r="AF152">
        <f t="shared" si="62"/>
        <v>2056216.8482451779</v>
      </c>
      <c r="AG152">
        <f t="shared" si="63"/>
        <v>0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88.04597342193766</v>
      </c>
      <c r="Y153">
        <f t="shared" si="54"/>
        <v>82.414823906566866</v>
      </c>
      <c r="Z153">
        <f t="shared" si="55"/>
        <v>180.03813182026354</v>
      </c>
      <c r="AA153">
        <f t="shared" si="57"/>
        <v>7.1893966045601481</v>
      </c>
      <c r="AB153">
        <f t="shared" si="58"/>
        <v>2056216.8482451753</v>
      </c>
      <c r="AC153">
        <f t="shared" si="59"/>
        <v>2367344.5716334414</v>
      </c>
      <c r="AD153">
        <f t="shared" si="60"/>
        <v>83.125063400677192</v>
      </c>
      <c r="AE153">
        <f t="shared" si="61"/>
        <v>7.2135634288598389</v>
      </c>
      <c r="AF153">
        <f t="shared" si="62"/>
        <v>2678385.2944542286</v>
      </c>
      <c r="AG153">
        <f t="shared" si="63"/>
        <v>0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102.92515786989333</v>
      </c>
      <c r="Y154">
        <f t="shared" si="54"/>
        <v>83.822467868604519</v>
      </c>
      <c r="Z154">
        <f t="shared" si="55"/>
        <v>565.39221693630543</v>
      </c>
      <c r="AA154">
        <f t="shared" si="57"/>
        <v>7.2373374809130837</v>
      </c>
      <c r="AB154">
        <f t="shared" si="58"/>
        <v>2678385.2944542281</v>
      </c>
      <c r="AC154">
        <f t="shared" si="59"/>
        <v>3683064.0774739343</v>
      </c>
      <c r="AD154">
        <f t="shared" si="60"/>
        <v>85.99596411057307</v>
      </c>
      <c r="AE154">
        <f t="shared" si="61"/>
        <v>7.311707084053217</v>
      </c>
      <c r="AF154">
        <f t="shared" si="62"/>
        <v>4687475.129922336</v>
      </c>
      <c r="AG154">
        <f t="shared" si="63"/>
        <v>0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149.65178736876155</v>
      </c>
      <c r="Y155">
        <f t="shared" si="54"/>
        <v>88.059570160536978</v>
      </c>
      <c r="Z155">
        <f t="shared" si="55"/>
        <v>288.51392121273142</v>
      </c>
      <c r="AA155">
        <f t="shared" si="57"/>
        <v>7.3827052501931165</v>
      </c>
      <c r="AB155">
        <f t="shared" si="58"/>
        <v>4687475.1299223369</v>
      </c>
      <c r="AC155">
        <f t="shared" si="59"/>
        <v>5193511.318654906</v>
      </c>
      <c r="AD155">
        <f t="shared" si="60"/>
        <v>89.062079196222015</v>
      </c>
      <c r="AE155">
        <f t="shared" si="61"/>
        <v>7.4173329655965095</v>
      </c>
      <c r="AF155">
        <f t="shared" si="62"/>
        <v>5699422.8476120224</v>
      </c>
      <c r="AG155">
        <f t="shared" si="63"/>
        <v>0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173.49591308882199</v>
      </c>
      <c r="Y156">
        <f t="shared" si="54"/>
        <v>90.041388536520557</v>
      </c>
      <c r="Z156">
        <f t="shared" si="55"/>
        <v>118.00576066945244</v>
      </c>
      <c r="AA156">
        <f t="shared" si="57"/>
        <v>7.4512454998906437</v>
      </c>
      <c r="AB156">
        <f t="shared" si="58"/>
        <v>5699422.8476120196</v>
      </c>
      <c r="AC156">
        <f t="shared" si="59"/>
        <v>5898420.9749172311</v>
      </c>
      <c r="AD156">
        <f t="shared" si="60"/>
        <v>90.420553305178757</v>
      </c>
      <c r="AE156">
        <f t="shared" si="61"/>
        <v>7.4643986279188663</v>
      </c>
      <c r="AF156">
        <f t="shared" si="62"/>
        <v>6097371.7509615403</v>
      </c>
      <c r="AG156">
        <f t="shared" si="63"/>
        <v>0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183.24845529290897</v>
      </c>
      <c r="Y157">
        <f t="shared" si="54"/>
        <v>90.796356358278288</v>
      </c>
      <c r="Z157">
        <f t="shared" si="55"/>
        <v>78.777265416555508</v>
      </c>
      <c r="AA157">
        <f t="shared" si="57"/>
        <v>0.36922162388798652</v>
      </c>
      <c r="AB157">
        <f t="shared" si="58"/>
        <v>6097371.7509615431</v>
      </c>
      <c r="AC157">
        <f t="shared" si="59"/>
        <v>6238506.2297883444</v>
      </c>
      <c r="AD157">
        <f t="shared" si="60"/>
        <v>91.060936485110204</v>
      </c>
      <c r="AE157">
        <f t="shared" si="61"/>
        <v>0.37146218747525767</v>
      </c>
      <c r="AF157">
        <f t="shared" si="62"/>
        <v>6379632.6425862322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189.75897309593009</v>
      </c>
      <c r="Y158">
        <f t="shared" si="54"/>
        <v>91.32404927812523</v>
      </c>
      <c r="Z158">
        <f t="shared" si="55"/>
        <v>58.391653100385525</v>
      </c>
      <c r="AA158">
        <f t="shared" si="57"/>
        <v>0.37369596465408605</v>
      </c>
      <c r="AB158">
        <f t="shared" si="58"/>
        <v>6379632.6425862312</v>
      </c>
      <c r="AC158">
        <f t="shared" si="59"/>
        <v>6484064.9654305475</v>
      </c>
      <c r="AD158">
        <f t="shared" si="60"/>
        <v>91.517703839737834</v>
      </c>
      <c r="AE158">
        <f t="shared" si="61"/>
        <v>0.37534413192562632</v>
      </c>
      <c r="AF158">
        <f t="shared" si="62"/>
        <v>6588491.3548726868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194.5847295505074</v>
      </c>
      <c r="Y159">
        <f t="shared" si="54"/>
        <v>91.710499401774825</v>
      </c>
      <c r="Z159">
        <f t="shared" si="55"/>
        <v>45.644252894942127</v>
      </c>
      <c r="AA159">
        <f t="shared" si="57"/>
        <v>0.37698830187735022</v>
      </c>
      <c r="AB159">
        <f t="shared" si="58"/>
        <v>6588491.3548726905</v>
      </c>
      <c r="AC159">
        <f t="shared" si="59"/>
        <v>6669972.4311402068</v>
      </c>
      <c r="AD159">
        <f t="shared" si="60"/>
        <v>91.860279574092118</v>
      </c>
      <c r="AE159">
        <f t="shared" si="61"/>
        <v>0.37826819200769979</v>
      </c>
      <c r="AF159">
        <f t="shared" si="62"/>
        <v>6751448.8998032548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198.35698185587452</v>
      </c>
      <c r="Y160">
        <f t="shared" si="54"/>
        <v>92.009575812861527</v>
      </c>
      <c r="Z160">
        <f t="shared" si="55"/>
        <v>36.899992791044298</v>
      </c>
      <c r="AA160">
        <f t="shared" si="57"/>
        <v>0.37954581354117545</v>
      </c>
      <c r="AB160">
        <f t="shared" si="58"/>
        <v>6751448.899803252</v>
      </c>
      <c r="AC160">
        <f t="shared" si="59"/>
        <v>6817185.7043627575</v>
      </c>
      <c r="AD160">
        <f t="shared" si="60"/>
        <v>92.129712860884794</v>
      </c>
      <c r="AE160">
        <f t="shared" si="61"/>
        <v>0.38057515284870985</v>
      </c>
      <c r="AF160">
        <f t="shared" si="62"/>
        <v>6882918.803300756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201.40656803695256</v>
      </c>
      <c r="Y161">
        <f t="shared" si="54"/>
        <v>92.249526408283415</v>
      </c>
      <c r="Z161">
        <f t="shared" si="55"/>
        <v>30.549179695948599</v>
      </c>
      <c r="AA161">
        <f t="shared" si="57"/>
        <v>0.38160296867473165</v>
      </c>
      <c r="AB161">
        <f t="shared" si="58"/>
        <v>6882918.8033007598</v>
      </c>
      <c r="AC161">
        <f t="shared" si="59"/>
        <v>6937220.4414098524</v>
      </c>
      <c r="AD161">
        <f t="shared" si="60"/>
        <v>92.34818146583072</v>
      </c>
      <c r="AE161">
        <f t="shared" si="61"/>
        <v>0.38245054737534212</v>
      </c>
      <c r="AF161">
        <f t="shared" si="62"/>
        <v>6991519.0282356236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203.93129363165906</v>
      </c>
      <c r="Y162">
        <f t="shared" si="54"/>
        <v>92.446738912331867</v>
      </c>
      <c r="Z162">
        <f t="shared" si="55"/>
        <v>25.75109578801208</v>
      </c>
      <c r="AA162">
        <f t="shared" si="57"/>
        <v>0.38329765176419184</v>
      </c>
      <c r="AB162">
        <f t="shared" si="58"/>
        <v>6991519.0282356208</v>
      </c>
      <c r="AC162">
        <f t="shared" si="59"/>
        <v>7037181.0648808666</v>
      </c>
      <c r="AD162">
        <f t="shared" si="60"/>
        <v>92.529320974332265</v>
      </c>
      <c r="AE162">
        <f t="shared" si="61"/>
        <v>0.38400862980741779</v>
      </c>
      <c r="AF162">
        <f t="shared" si="62"/>
        <v>7082840.542005158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206.05948336620551</v>
      </c>
      <c r="Y163">
        <f t="shared" si="54"/>
        <v>92.611851584753339</v>
      </c>
      <c r="Z163">
        <f t="shared" si="55"/>
        <v>0</v>
      </c>
      <c r="AA163">
        <f t="shared" si="57"/>
        <v>0.38471935064225504</v>
      </c>
      <c r="AB163">
        <f t="shared" si="58"/>
        <v>7082840.5420051552</v>
      </c>
      <c r="AC163">
        <f t="shared" si="59"/>
        <v>7082148.0471739992</v>
      </c>
      <c r="AD163">
        <f t="shared" si="60"/>
        <v>92.61059988357917</v>
      </c>
      <c r="AE163">
        <f t="shared" si="61"/>
        <v>0.38470857148893323</v>
      </c>
      <c r="AF163">
        <f t="shared" si="62"/>
        <v>7081455.5911477953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206.05948336620551</v>
      </c>
      <c r="Y164">
        <f t="shared" si="54"/>
        <v>92.609348252545871</v>
      </c>
      <c r="Z164">
        <f t="shared" si="55"/>
        <v>0</v>
      </c>
      <c r="AA164">
        <f t="shared" si="57"/>
        <v>0.38469779293963668</v>
      </c>
      <c r="AB164">
        <f t="shared" si="58"/>
        <v>7081455.5911477925</v>
      </c>
      <c r="AC164">
        <f t="shared" si="59"/>
        <v>7080763.1351205008</v>
      </c>
      <c r="AD164">
        <f t="shared" si="60"/>
        <v>92.608096621510626</v>
      </c>
      <c r="AE164">
        <f t="shared" si="61"/>
        <v>0.38468701439032343</v>
      </c>
      <c r="AF164">
        <f t="shared" si="62"/>
        <v>7080070.7178959874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206.05948336620551</v>
      </c>
      <c r="Y165">
        <f t="shared" si="54"/>
        <v>92.606845060612329</v>
      </c>
      <c r="Z165">
        <f t="shared" si="55"/>
        <v>0</v>
      </c>
      <c r="AA165">
        <f t="shared" si="57"/>
        <v>0.38467623644500171</v>
      </c>
      <c r="AB165">
        <f t="shared" si="58"/>
        <v>7080070.7178959874</v>
      </c>
      <c r="AC165">
        <f t="shared" si="59"/>
        <v>7079378.3006703863</v>
      </c>
      <c r="AD165">
        <f t="shared" si="60"/>
        <v>92.605593499712072</v>
      </c>
      <c r="AE165">
        <f t="shared" si="61"/>
        <v>0.3846654584996631</v>
      </c>
      <c r="AF165">
        <f t="shared" si="62"/>
        <v>7078685.9222453889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206.05948336620551</v>
      </c>
      <c r="Y166">
        <f t="shared" si="54"/>
        <v>92.60434200894484</v>
      </c>
      <c r="Z166">
        <f t="shared" si="55"/>
        <v>0</v>
      </c>
      <c r="AA166">
        <f t="shared" si="57"/>
        <v>0.38465468115828227</v>
      </c>
      <c r="AB166">
        <f t="shared" si="58"/>
        <v>7078685.9222453861</v>
      </c>
      <c r="AC166">
        <f t="shared" si="59"/>
        <v>7077993.5438193008</v>
      </c>
      <c r="AD166">
        <f t="shared" si="60"/>
        <v>92.603090518175648</v>
      </c>
      <c r="AE166">
        <f t="shared" si="61"/>
        <v>0.38464390381688451</v>
      </c>
      <c r="AF166">
        <f t="shared" si="62"/>
        <v>7077301.2041916456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206.05948336620551</v>
      </c>
      <c r="Y167">
        <f t="shared" si="54"/>
        <v>92.60183909753556</v>
      </c>
      <c r="Z167">
        <f t="shared" si="55"/>
        <v>0</v>
      </c>
      <c r="AA167">
        <f t="shared" si="57"/>
        <v>0.38463312707941077</v>
      </c>
      <c r="AB167">
        <f t="shared" si="58"/>
        <v>7077301.2041916475</v>
      </c>
      <c r="AC167">
        <f t="shared" si="59"/>
        <v>7076608.8645629045</v>
      </c>
      <c r="AD167">
        <f t="shared" si="60"/>
        <v>92.600587676893497</v>
      </c>
      <c r="AE167">
        <f t="shared" si="61"/>
        <v>0.38462235034191999</v>
      </c>
      <c r="AF167">
        <f t="shared" si="62"/>
        <v>7075916.5637304168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206.05948336620551</v>
      </c>
      <c r="Y168">
        <f t="shared" si="54"/>
        <v>92.599336326376616</v>
      </c>
      <c r="Z168">
        <f t="shared" si="55"/>
        <v>0</v>
      </c>
      <c r="AA168">
        <f t="shared" si="57"/>
        <v>0.38461157420831948</v>
      </c>
      <c r="AB168">
        <f t="shared" si="58"/>
        <v>7075916.5637304159</v>
      </c>
      <c r="AC168">
        <f t="shared" si="59"/>
        <v>7075224.2628968405</v>
      </c>
      <c r="AD168">
        <f t="shared" si="60"/>
        <v>92.598084975857759</v>
      </c>
      <c r="AE168">
        <f t="shared" si="61"/>
        <v>0.38460079807470193</v>
      </c>
      <c r="AF168">
        <f t="shared" si="62"/>
        <v>7074532.0008573467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206.05948336620551</v>
      </c>
      <c r="Y169">
        <f t="shared" si="54"/>
        <v>92.596833695460148</v>
      </c>
      <c r="Z169">
        <f t="shared" si="55"/>
        <v>0</v>
      </c>
      <c r="AA169">
        <f t="shared" si="57"/>
        <v>0.38459002254494068</v>
      </c>
      <c r="AB169">
        <f t="shared" si="58"/>
        <v>7074532.0008573439</v>
      </c>
      <c r="AC169">
        <f t="shared" si="59"/>
        <v>7073839.7388167633</v>
      </c>
      <c r="AD169">
        <f t="shared" si="60"/>
        <v>92.595582415060576</v>
      </c>
      <c r="AE169">
        <f t="shared" si="61"/>
        <v>0.38457924701516255</v>
      </c>
      <c r="AF169">
        <f t="shared" si="62"/>
        <v>7073147.5155680897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206.05948336620551</v>
      </c>
      <c r="Y170">
        <f t="shared" si="54"/>
        <v>92.594331204778314</v>
      </c>
      <c r="Z170">
        <f t="shared" si="55"/>
        <v>0</v>
      </c>
      <c r="AA170">
        <f t="shared" si="57"/>
        <v>0.38456847208920686</v>
      </c>
      <c r="AB170">
        <f t="shared" si="58"/>
        <v>7073147.5155680915</v>
      </c>
      <c r="AC170">
        <f t="shared" si="59"/>
        <v>7072455.2923183311</v>
      </c>
      <c r="AD170">
        <f t="shared" si="60"/>
        <v>92.59307999449409</v>
      </c>
      <c r="AE170">
        <f t="shared" si="61"/>
        <v>0.38455769716323424</v>
      </c>
      <c r="AF170">
        <f t="shared" si="62"/>
        <v>7071763.1078583039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206.05948336620551</v>
      </c>
      <c r="Y171">
        <f t="shared" si="54"/>
        <v>92.591828854323239</v>
      </c>
      <c r="Z171">
        <f t="shared" si="55"/>
        <v>0</v>
      </c>
      <c r="AA171">
        <f t="shared" si="57"/>
        <v>0.38454692284105019</v>
      </c>
      <c r="AB171">
        <f t="shared" si="58"/>
        <v>7071763.1078583039</v>
      </c>
      <c r="AC171">
        <f t="shared" si="59"/>
        <v>7071070.9233971899</v>
      </c>
      <c r="AD171">
        <f t="shared" si="60"/>
        <v>92.590577714150427</v>
      </c>
      <c r="AE171">
        <f t="shared" si="61"/>
        <v>0.38453614851884921</v>
      </c>
      <c r="AF171">
        <f t="shared" si="62"/>
        <v>7070378.7777236365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206.05948336620551</v>
      </c>
      <c r="Y172">
        <f t="shared" si="54"/>
        <v>92.589326644087066</v>
      </c>
      <c r="Z172">
        <f t="shared" si="55"/>
        <v>0</v>
      </c>
      <c r="AA172">
        <f t="shared" si="57"/>
        <v>0.384525374800403</v>
      </c>
      <c r="AB172">
        <f t="shared" si="58"/>
        <v>7070378.7777236328</v>
      </c>
      <c r="AC172">
        <f t="shared" si="59"/>
        <v>7069686.6320489924</v>
      </c>
      <c r="AD172">
        <f t="shared" si="60"/>
        <v>92.588075574021744</v>
      </c>
      <c r="AE172">
        <f t="shared" si="61"/>
        <v>0.38451460108193986</v>
      </c>
      <c r="AF172">
        <f t="shared" si="62"/>
        <v>7068994.525159738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206.05948336620551</v>
      </c>
      <c r="Y173">
        <f t="shared" si="54"/>
        <v>92.58682457406195</v>
      </c>
      <c r="Z173">
        <f t="shared" si="55"/>
        <v>5.3200007994701079E-2</v>
      </c>
      <c r="AA173">
        <f t="shared" si="57"/>
        <v>0.38450382796719773</v>
      </c>
      <c r="AB173">
        <f t="shared" si="58"/>
        <v>7068994.525159739</v>
      </c>
      <c r="AC173">
        <f t="shared" si="59"/>
        <v>7068398.1782837883</v>
      </c>
      <c r="AD173">
        <f t="shared" si="60"/>
        <v>92.585746662644766</v>
      </c>
      <c r="AE173">
        <f t="shared" si="61"/>
        <v>0.38449454542223177</v>
      </c>
      <c r="AF173">
        <f t="shared" si="62"/>
        <v>7067801.8648250001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206.06388006108111</v>
      </c>
      <c r="Y174">
        <f t="shared" si="54"/>
        <v>92.584668811629911</v>
      </c>
      <c r="Z174">
        <f t="shared" si="55"/>
        <v>0.3865363555995856</v>
      </c>
      <c r="AA174">
        <f t="shared" si="57"/>
        <v>0.38448526339742667</v>
      </c>
      <c r="AB174">
        <f t="shared" si="58"/>
        <v>7067801.8648249982</v>
      </c>
      <c r="AC174">
        <f t="shared" si="59"/>
        <v>7067805.5567909619</v>
      </c>
      <c r="AD174">
        <f t="shared" si="60"/>
        <v>92.58467548494778</v>
      </c>
      <c r="AE174">
        <f t="shared" si="61"/>
        <v>0.38448532086538945</v>
      </c>
      <c r="AF174">
        <f t="shared" si="62"/>
        <v>7067809.2485500416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206.09582521443645</v>
      </c>
      <c r="Y175">
        <f t="shared" si="54"/>
        <v>92.584682157891706</v>
      </c>
      <c r="Z175">
        <f t="shared" si="55"/>
        <v>0.92869451159704974</v>
      </c>
      <c r="AA175">
        <f t="shared" si="57"/>
        <v>0.38448537833013197</v>
      </c>
      <c r="AB175">
        <f t="shared" si="58"/>
        <v>7067809.2485500434</v>
      </c>
      <c r="AC175">
        <f t="shared" si="59"/>
        <v>7068788.8249899242</v>
      </c>
      <c r="AD175">
        <f t="shared" si="60"/>
        <v>92.58645276602455</v>
      </c>
      <c r="AE175">
        <f t="shared" si="61"/>
        <v>0.38450062610406605</v>
      </c>
      <c r="AF175">
        <f t="shared" si="62"/>
        <v>7069768.3465378182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206.17257682696513</v>
      </c>
      <c r="Y176">
        <f t="shared" si="54"/>
        <v>92.588223274938784</v>
      </c>
      <c r="Z176">
        <f t="shared" si="55"/>
        <v>1.8307421717290309</v>
      </c>
      <c r="AA176">
        <f t="shared" si="57"/>
        <v>0.38451587302356888</v>
      </c>
      <c r="AB176">
        <f t="shared" si="58"/>
        <v>7069768.3465378154</v>
      </c>
      <c r="AC176">
        <f t="shared" si="59"/>
        <v>7072371.5538754854</v>
      </c>
      <c r="AD176">
        <f t="shared" si="60"/>
        <v>92.592928635231146</v>
      </c>
      <c r="AE176">
        <f t="shared" si="61"/>
        <v>0.38455639371738343</v>
      </c>
      <c r="AF176">
        <f t="shared" si="62"/>
        <v>7074974.6153386571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206.32387783289315</v>
      </c>
      <c r="Y177">
        <f t="shared" si="54"/>
        <v>92.597633731851815</v>
      </c>
      <c r="Z177">
        <f t="shared" si="55"/>
        <v>3.6431367256789997</v>
      </c>
      <c r="AA177">
        <f t="shared" si="57"/>
        <v>0.38459691214056202</v>
      </c>
      <c r="AB177">
        <f t="shared" si="58"/>
        <v>7074974.6153386561</v>
      </c>
      <c r="AC177">
        <f t="shared" si="59"/>
        <v>7080839.9870030256</v>
      </c>
      <c r="AD177">
        <f t="shared" si="60"/>
        <v>92.608235533149042</v>
      </c>
      <c r="AE177">
        <f t="shared" si="61"/>
        <v>0.38468821064217618</v>
      </c>
      <c r="AF177">
        <f t="shared" si="62"/>
        <v>7086705.029992789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206.62496351270133</v>
      </c>
      <c r="Y178">
        <f t="shared" si="54"/>
        <v>92.618836740358958</v>
      </c>
      <c r="Z178">
        <f t="shared" si="55"/>
        <v>16.411269718462457</v>
      </c>
      <c r="AA178">
        <f t="shared" si="57"/>
        <v>0.38477950402774636</v>
      </c>
      <c r="AB178">
        <f t="shared" si="58"/>
        <v>7086705.029992789</v>
      </c>
      <c r="AC178">
        <f t="shared" si="59"/>
        <v>7115552.712378771</v>
      </c>
      <c r="AD178">
        <f t="shared" si="60"/>
        <v>92.670868827936985</v>
      </c>
      <c r="AE178">
        <f t="shared" si="61"/>
        <v>0.38522802265971856</v>
      </c>
      <c r="AF178">
        <f t="shared" si="62"/>
        <v>7144398.7800976792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207.98126679521889</v>
      </c>
      <c r="Y179">
        <f t="shared" si="54"/>
        <v>92.722791620326717</v>
      </c>
      <c r="Z179">
        <f t="shared" si="55"/>
        <v>10.269890810315763</v>
      </c>
      <c r="AA179">
        <f t="shared" si="57"/>
        <v>0.38567602153436459</v>
      </c>
      <c r="AB179">
        <f t="shared" si="58"/>
        <v>7144398.7800976811</v>
      </c>
      <c r="AC179">
        <f t="shared" si="59"/>
        <v>7162190.3667174876</v>
      </c>
      <c r="AD179">
        <f t="shared" si="60"/>
        <v>92.754816396367119</v>
      </c>
      <c r="AE179">
        <f t="shared" si="61"/>
        <v>0.38595233686654473</v>
      </c>
      <c r="AF179">
        <f t="shared" si="62"/>
        <v>7179980.9586020987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208.83001810185655</v>
      </c>
      <c r="Y180">
        <f t="shared" si="54"/>
        <v>92.786839381888626</v>
      </c>
      <c r="Z180">
        <f t="shared" si="55"/>
        <v>4.4571459983700068</v>
      </c>
      <c r="AA180">
        <f t="shared" si="57"/>
        <v>0.38622863674981678</v>
      </c>
      <c r="AB180">
        <f t="shared" si="58"/>
        <v>7179980.9586020987</v>
      </c>
      <c r="AC180">
        <f t="shared" si="59"/>
        <v>7187308.6098530153</v>
      </c>
      <c r="AD180">
        <f t="shared" si="60"/>
        <v>92.800029121242815</v>
      </c>
      <c r="AE180">
        <f t="shared" si="61"/>
        <v>0.38634244011276381</v>
      </c>
      <c r="AF180">
        <f t="shared" si="62"/>
        <v>7194635.851411825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209.19837727527556</v>
      </c>
      <c r="Y181">
        <f t="shared" si="54"/>
        <v>92.81321812315305</v>
      </c>
      <c r="Z181">
        <f t="shared" si="55"/>
        <v>3.0463626633067067</v>
      </c>
      <c r="AA181">
        <f t="shared" si="57"/>
        <v>0.38645623711291621</v>
      </c>
      <c r="AB181">
        <f t="shared" si="58"/>
        <v>7194635.8514118232</v>
      </c>
      <c r="AC181">
        <f t="shared" si="59"/>
        <v>7199423.6829789719</v>
      </c>
      <c r="AD181">
        <f t="shared" si="60"/>
        <v>92.821836198478962</v>
      </c>
      <c r="AE181">
        <f t="shared" si="61"/>
        <v>0.38653059536427226</v>
      </c>
      <c r="AF181">
        <f t="shared" si="62"/>
        <v>7204211.2468564156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209.45014278463975</v>
      </c>
      <c r="Y182">
        <f t="shared" si="54"/>
        <v>92.830453791964615</v>
      </c>
      <c r="Z182">
        <f t="shared" si="55"/>
        <v>2.2919489146759786</v>
      </c>
      <c r="AA182">
        <f t="shared" si="57"/>
        <v>0.38660494945822682</v>
      </c>
      <c r="AB182">
        <f t="shared" si="58"/>
        <v>7204211.2468564138</v>
      </c>
      <c r="AC182">
        <f t="shared" si="59"/>
        <v>7207640.8659938062</v>
      </c>
      <c r="AD182">
        <f t="shared" si="60"/>
        <v>92.836602884478552</v>
      </c>
      <c r="AE182">
        <f t="shared" si="61"/>
        <v>0.38665810101614895</v>
      </c>
      <c r="AF182">
        <f t="shared" si="62"/>
        <v>7211070.2937855888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209.63956005031545</v>
      </c>
      <c r="Y183">
        <f t="shared" si="54"/>
        <v>92.842750185141341</v>
      </c>
      <c r="Z183">
        <f t="shared" si="55"/>
        <v>1.8106491193687761</v>
      </c>
      <c r="AA183">
        <f t="shared" si="57"/>
        <v>0.38671124286112002</v>
      </c>
      <c r="AB183">
        <f t="shared" si="58"/>
        <v>7211070.2937855897</v>
      </c>
      <c r="AC183">
        <f t="shared" si="59"/>
        <v>7213633.3819633033</v>
      </c>
      <c r="AD183">
        <f t="shared" si="60"/>
        <v>92.847344559074912</v>
      </c>
      <c r="AE183">
        <f t="shared" si="61"/>
        <v>0.38675096005094201</v>
      </c>
      <c r="AF183">
        <f t="shared" si="62"/>
        <v>7216196.3271591337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209.78920047340378</v>
      </c>
      <c r="Y184">
        <f t="shared" si="54"/>
        <v>92.851938676711328</v>
      </c>
      <c r="Z184">
        <f t="shared" si="55"/>
        <v>1.4755097796609875</v>
      </c>
      <c r="AA184">
        <f t="shared" si="57"/>
        <v>0.38679067502514058</v>
      </c>
      <c r="AB184">
        <f t="shared" si="58"/>
        <v>7216196.3271591347</v>
      </c>
      <c r="AC184">
        <f t="shared" si="59"/>
        <v>7218156.0215474796</v>
      </c>
      <c r="AD184">
        <f t="shared" si="60"/>
        <v>92.855451458243337</v>
      </c>
      <c r="AE184">
        <f t="shared" si="61"/>
        <v>0.38682104212475571</v>
      </c>
      <c r="AF184">
        <f t="shared" si="62"/>
        <v>7220115.6066142647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209.91114343040056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92.858964043814808</v>
      </c>
      <c r="Z185">
        <f>(V186-V185)*43560/3600</f>
        <v>1.2292489477168516</v>
      </c>
      <c r="AA185">
        <f t="shared" si="57"/>
        <v>0.38685140753034208</v>
      </c>
      <c r="AB185">
        <f t="shared" si="58"/>
        <v>7220115.6066142609</v>
      </c>
      <c r="AC185">
        <f t="shared" si="59"/>
        <v>7221631.9221865963</v>
      </c>
      <c r="AD185">
        <f t="shared" si="60"/>
        <v>92.861682062180776</v>
      </c>
      <c r="AE185">
        <f t="shared" si="61"/>
        <v>0.38687490410527081</v>
      </c>
      <c r="AF185">
        <f t="shared" si="62"/>
        <v>7223148.1531712627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210.01273425252592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92.864399928922069</v>
      </c>
      <c r="Z186">
        <f t="shared" ref="Z186:Z196" si="67">(V187-V186)*43560/3600</f>
        <v>1.0414512258380881</v>
      </c>
      <c r="AA186">
        <f t="shared" si="57"/>
        <v>0.38689839936944298</v>
      </c>
      <c r="AB186">
        <f t="shared" si="58"/>
        <v>7223148.1531712599</v>
      </c>
      <c r="AC186">
        <f t="shared" si="59"/>
        <v>7224326.3482589033</v>
      </c>
      <c r="AD186">
        <f t="shared" si="60"/>
        <v>92.866511861256825</v>
      </c>
      <c r="AE186">
        <f t="shared" si="61"/>
        <v>0.38691665648535112</v>
      </c>
      <c r="AF186">
        <f t="shared" si="62"/>
        <v>7225504.4776209295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210.09880460176873</v>
      </c>
      <c r="Y187">
        <f t="shared" si="66"/>
        <v>92.868623675777428</v>
      </c>
      <c r="Z187">
        <f t="shared" si="67"/>
        <v>0</v>
      </c>
      <c r="AA187">
        <f t="shared" si="57"/>
        <v>0.38693491258278606</v>
      </c>
      <c r="AB187">
        <f t="shared" si="58"/>
        <v>7225504.4776209332</v>
      </c>
      <c r="AC187">
        <f t="shared" si="59"/>
        <v>7224807.9947782839</v>
      </c>
      <c r="AD187">
        <f t="shared" si="60"/>
        <v>92.867375219854111</v>
      </c>
      <c r="AE187">
        <f t="shared" si="61"/>
        <v>0.3869241200000299</v>
      </c>
      <c r="AF187">
        <f t="shared" si="62"/>
        <v>7224111.5507889334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210.09880460176873</v>
      </c>
      <c r="Y188">
        <f t="shared" si="66"/>
        <v>92.866126833575919</v>
      </c>
      <c r="Z188">
        <f t="shared" si="67"/>
        <v>0</v>
      </c>
      <c r="AA188">
        <f t="shared" si="57"/>
        <v>7.5495418038791815</v>
      </c>
      <c r="AB188">
        <f t="shared" si="58"/>
        <v>7224111.5507889362</v>
      </c>
      <c r="AC188">
        <f t="shared" si="59"/>
        <v>7210522.3755419534</v>
      </c>
      <c r="AD188">
        <f t="shared" si="60"/>
        <v>92.84176803348609</v>
      </c>
      <c r="AE188">
        <f t="shared" si="61"/>
        <v>7.5486909753366112</v>
      </c>
      <c r="AF188">
        <f t="shared" si="62"/>
        <v>7196936.2632777244</v>
      </c>
      <c r="AG188">
        <f t="shared" si="63"/>
        <v>0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210.09880460176873</v>
      </c>
      <c r="Y189">
        <f t="shared" si="66"/>
        <v>92.817358854183979</v>
      </c>
      <c r="Z189">
        <f t="shared" si="67"/>
        <v>0</v>
      </c>
      <c r="AA189">
        <f t="shared" si="57"/>
        <v>7.5478386098714427</v>
      </c>
      <c r="AB189">
        <f t="shared" si="58"/>
        <v>7196936.2632777225</v>
      </c>
      <c r="AC189">
        <f t="shared" si="59"/>
        <v>7183350.1537799537</v>
      </c>
      <c r="AD189">
        <f t="shared" si="60"/>
        <v>92.792903918082771</v>
      </c>
      <c r="AE189">
        <f t="shared" si="61"/>
        <v>7.5469848286360319</v>
      </c>
      <c r="AF189">
        <f t="shared" si="62"/>
        <v>7169767.1178946327</v>
      </c>
      <c r="AG189">
        <f t="shared" si="63"/>
        <v>0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210.09880460176873</v>
      </c>
      <c r="Y190">
        <f t="shared" si="66"/>
        <v>92.768454514470179</v>
      </c>
      <c r="Z190">
        <f t="shared" si="67"/>
        <v>0</v>
      </c>
      <c r="AA190">
        <f t="shared" si="57"/>
        <v>7.5461312405532404</v>
      </c>
      <c r="AB190">
        <f t="shared" si="58"/>
        <v>7169767.1178946309</v>
      </c>
      <c r="AC190">
        <f t="shared" si="59"/>
        <v>7156184.0816616351</v>
      </c>
      <c r="AD190">
        <f t="shared" si="60"/>
        <v>92.744005110231768</v>
      </c>
      <c r="AE190">
        <f t="shared" si="61"/>
        <v>7.5452776524486005</v>
      </c>
      <c r="AF190">
        <f t="shared" si="62"/>
        <v>7142604.1183458157</v>
      </c>
      <c r="AG190">
        <f t="shared" si="63"/>
        <v>0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210.09880460176873</v>
      </c>
      <c r="Y191">
        <f t="shared" si="66"/>
        <v>92.719561237230479</v>
      </c>
      <c r="Z191">
        <f t="shared" si="67"/>
        <v>0</v>
      </c>
      <c r="AA191">
        <f t="shared" si="57"/>
        <v>7.5444242574528868</v>
      </c>
      <c r="AB191">
        <f t="shared" si="58"/>
        <v>7142604.118345812</v>
      </c>
      <c r="AC191">
        <f t="shared" si="59"/>
        <v>7129024.1546823969</v>
      </c>
      <c r="AD191">
        <f t="shared" si="60"/>
        <v>92.695117363603515</v>
      </c>
      <c r="AE191">
        <f t="shared" si="61"/>
        <v>7.5435708624353301</v>
      </c>
      <c r="AF191">
        <f t="shared" si="62"/>
        <v>7115447.2632410452</v>
      </c>
      <c r="AG191">
        <f t="shared" si="63"/>
        <v>0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210.09880460176873</v>
      </c>
      <c r="Y192">
        <f t="shared" si="66"/>
        <v>92.670679019962492</v>
      </c>
      <c r="Z192">
        <f t="shared" si="67"/>
        <v>0</v>
      </c>
      <c r="AA192">
        <f t="shared" si="57"/>
        <v>7.5427176604830173</v>
      </c>
      <c r="AB192">
        <f t="shared" si="58"/>
        <v>7115447.263241048</v>
      </c>
      <c r="AC192">
        <f t="shared" si="59"/>
        <v>7101870.3714521788</v>
      </c>
      <c r="AD192">
        <f t="shared" si="60"/>
        <v>92.646240675695921</v>
      </c>
      <c r="AE192">
        <f t="shared" si="61"/>
        <v>7.5418644585088659</v>
      </c>
      <c r="AF192">
        <f t="shared" si="62"/>
        <v>7088296.5511904163</v>
      </c>
      <c r="AG192">
        <f t="shared" si="63"/>
        <v>0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210.09880460176873</v>
      </c>
      <c r="Y193">
        <f t="shared" si="66"/>
        <v>92.621713453457986</v>
      </c>
      <c r="Z193">
        <f t="shared" si="67"/>
        <v>0</v>
      </c>
      <c r="AA193">
        <f t="shared" si="57"/>
        <v>7.5410085291794235</v>
      </c>
      <c r="AB193">
        <f t="shared" si="58"/>
        <v>7088296.5511904154</v>
      </c>
      <c r="AC193">
        <f t="shared" si="59"/>
        <v>7074722.7358378926</v>
      </c>
      <c r="AD193">
        <f t="shared" si="60"/>
        <v>92.597178453555614</v>
      </c>
      <c r="AE193">
        <f t="shared" si="61"/>
        <v>7.5401523592908815</v>
      </c>
      <c r="AF193">
        <f t="shared" si="62"/>
        <v>7061152.0026969686</v>
      </c>
      <c r="AG193">
        <f t="shared" si="63"/>
        <v>0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210.09880460176873</v>
      </c>
      <c r="Y194">
        <f t="shared" si="66"/>
        <v>92.572649024825338</v>
      </c>
      <c r="Z194">
        <f t="shared" si="67"/>
        <v>0</v>
      </c>
      <c r="AA194">
        <f t="shared" si="57"/>
        <v>7.5392963838131735</v>
      </c>
      <c r="AB194">
        <f t="shared" si="58"/>
        <v>7061152.0026969705</v>
      </c>
      <c r="AC194">
        <f t="shared" si="59"/>
        <v>7047581.2692061067</v>
      </c>
      <c r="AD194">
        <f t="shared" si="60"/>
        <v>92.548119595462538</v>
      </c>
      <c r="AE194">
        <f t="shared" si="61"/>
        <v>7.5384404083133925</v>
      </c>
      <c r="AF194">
        <f t="shared" si="62"/>
        <v>7034013.6172270421</v>
      </c>
      <c r="AG194">
        <f t="shared" si="63"/>
        <v>0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210.09880460176873</v>
      </c>
      <c r="Y195">
        <f t="shared" si="66"/>
        <v>92.523595736006925</v>
      </c>
      <c r="Z195">
        <f t="shared" si="67"/>
        <v>0</v>
      </c>
      <c r="AA195">
        <f t="shared" si="57"/>
        <v>7.5375846271803058</v>
      </c>
      <c r="AB195">
        <f t="shared" si="58"/>
        <v>7034013.6172270458</v>
      </c>
      <c r="AC195">
        <f t="shared" si="59"/>
        <v>7020445.9648981215</v>
      </c>
      <c r="AD195">
        <f t="shared" si="60"/>
        <v>92.499071875918929</v>
      </c>
      <c r="AE195">
        <f t="shared" si="61"/>
        <v>7.5367288460251514</v>
      </c>
      <c r="AF195">
        <f t="shared" si="62"/>
        <v>7006881.3933813553</v>
      </c>
      <c r="AG195">
        <f t="shared" si="63"/>
        <v>0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210.09880460176873</v>
      </c>
      <c r="Y196">
        <f t="shared" si="66"/>
        <v>92.474553584473497</v>
      </c>
      <c r="Z196">
        <f t="shared" si="67"/>
        <v>0</v>
      </c>
      <c r="AA196">
        <f t="shared" si="57"/>
        <v>7.5358732591925612</v>
      </c>
      <c r="AB196">
        <f t="shared" si="58"/>
        <v>7006881.3933813525</v>
      </c>
      <c r="AC196">
        <f t="shared" si="59"/>
        <v>6993316.8215148058</v>
      </c>
      <c r="AD196">
        <f t="shared" si="60"/>
        <v>92.450002089613108</v>
      </c>
      <c r="AE196">
        <f t="shared" si="61"/>
        <v>7.5350166454964649</v>
      </c>
      <c r="AF196">
        <f t="shared" si="62"/>
        <v>6979755.3334575649</v>
      </c>
      <c r="AG196">
        <f t="shared" si="63"/>
        <v>0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210.09880460176873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92.425386612271751</v>
      </c>
      <c r="Z197">
        <f>(V198-V197)*43560/3600</f>
        <v>0</v>
      </c>
      <c r="AA197">
        <f t="shared" si="57"/>
        <v>7.5341580751808683</v>
      </c>
      <c r="AB197">
        <f t="shared" si="58"/>
        <v>6979755.3334575649</v>
      </c>
      <c r="AC197">
        <f t="shared" si="59"/>
        <v>6966193.8489222396</v>
      </c>
      <c r="AD197">
        <f t="shared" si="60"/>
        <v>92.400771141323034</v>
      </c>
      <c r="AE197">
        <f t="shared" si="61"/>
        <v>7.5332995050882428</v>
      </c>
      <c r="AF197">
        <f t="shared" si="62"/>
        <v>6952635.4552392475</v>
      </c>
      <c r="AG197">
        <f t="shared" si="63"/>
        <v>0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210.09880460176873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92.376161280585023</v>
      </c>
      <c r="Z198">
        <f t="shared" ref="Z198:Z259" si="69">(V199-V198)*43560/3600</f>
        <v>0</v>
      </c>
      <c r="AA198">
        <f t="shared" si="57"/>
        <v>7.5324411306757701</v>
      </c>
      <c r="AB198">
        <f t="shared" si="58"/>
        <v>6952635.4552392513</v>
      </c>
      <c r="AC198">
        <f t="shared" si="59"/>
        <v>6939077.0612040348</v>
      </c>
      <c r="AD198">
        <f t="shared" si="60"/>
        <v>92.351551419207695</v>
      </c>
      <c r="AE198">
        <f t="shared" si="61"/>
        <v>7.531582756240998</v>
      </c>
      <c r="AF198">
        <f t="shared" si="62"/>
        <v>6925521.757316784</v>
      </c>
      <c r="AG198">
        <f t="shared" si="63"/>
        <v>0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210.09880460176873</v>
      </c>
      <c r="Y199">
        <f t="shared" si="68"/>
        <v>92.326947166762565</v>
      </c>
      <c r="Z199">
        <f t="shared" si="69"/>
        <v>0</v>
      </c>
      <c r="AA199">
        <f t="shared" si="57"/>
        <v>7.5307245774417861</v>
      </c>
      <c r="AB199">
        <f t="shared" si="58"/>
        <v>6925521.7573167821</v>
      </c>
      <c r="AC199">
        <f t="shared" si="59"/>
        <v>6911966.4530773871</v>
      </c>
      <c r="AD199">
        <f t="shared" si="60"/>
        <v>92.302342913678274</v>
      </c>
      <c r="AE199">
        <f t="shared" si="61"/>
        <v>7.529866398620281</v>
      </c>
      <c r="AF199">
        <f t="shared" si="62"/>
        <v>6898414.2382817492</v>
      </c>
      <c r="AG199">
        <f t="shared" si="63"/>
        <v>0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210.09880460176873</v>
      </c>
      <c r="Y200">
        <f t="shared" si="68"/>
        <v>92.277744268247972</v>
      </c>
      <c r="Z200">
        <f t="shared" si="69"/>
        <v>0</v>
      </c>
      <c r="AA200">
        <f t="shared" si="57"/>
        <v>7.5290084153897521</v>
      </c>
      <c r="AB200">
        <f t="shared" si="58"/>
        <v>6898414.2382817483</v>
      </c>
      <c r="AC200">
        <f t="shared" si="59"/>
        <v>6884862.0231340472</v>
      </c>
      <c r="AD200">
        <f t="shared" si="60"/>
        <v>92.253068369112327</v>
      </c>
      <c r="AE200">
        <f t="shared" si="61"/>
        <v>7.528148043569578</v>
      </c>
      <c r="AF200">
        <f t="shared" si="62"/>
        <v>6871312.9053248977</v>
      </c>
      <c r="AG200">
        <f t="shared" si="63"/>
        <v>0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210.09880460176873</v>
      </c>
      <c r="Y201">
        <f t="shared" si="68"/>
        <v>92.228372015295705</v>
      </c>
      <c r="Z201">
        <f t="shared" si="69"/>
        <v>0</v>
      </c>
      <c r="AA201">
        <f t="shared" si="57"/>
        <v>7.5272870615826157</v>
      </c>
      <c r="AB201">
        <f t="shared" si="58"/>
        <v>6871312.9053248968</v>
      </c>
      <c r="AC201">
        <f t="shared" si="59"/>
        <v>6857763.7886140477</v>
      </c>
      <c r="AD201">
        <f t="shared" si="60"/>
        <v>92.203675663480979</v>
      </c>
      <c r="AE201">
        <f t="shared" si="61"/>
        <v>7.5264260796654456</v>
      </c>
      <c r="AF201">
        <f t="shared" si="62"/>
        <v>6844217.7714381013</v>
      </c>
      <c r="AG201">
        <f t="shared" si="63"/>
        <v>0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210.09880460176873</v>
      </c>
      <c r="Y202">
        <f t="shared" si="68"/>
        <v>92.178984961274722</v>
      </c>
      <c r="Z202">
        <f t="shared" si="69"/>
        <v>0</v>
      </c>
      <c r="AA202">
        <f t="shared" si="57"/>
        <v>7.525565294708974</v>
      </c>
      <c r="AB202">
        <f t="shared" si="58"/>
        <v>6844217.7714380994</v>
      </c>
      <c r="AC202">
        <f t="shared" si="59"/>
        <v>6830671.7539076237</v>
      </c>
      <c r="AD202">
        <f t="shared" si="60"/>
        <v>92.154294258422254</v>
      </c>
      <c r="AE202">
        <f t="shared" si="61"/>
        <v>7.5247045097299745</v>
      </c>
      <c r="AF202">
        <f t="shared" si="62"/>
        <v>6817128.8352030711</v>
      </c>
      <c r="AG202">
        <f t="shared" si="63"/>
        <v>0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210.09880460176873</v>
      </c>
      <c r="Y203">
        <f t="shared" si="68"/>
        <v>92.129609203885963</v>
      </c>
      <c r="Z203">
        <f t="shared" si="69"/>
        <v>0</v>
      </c>
      <c r="AA203">
        <f t="shared" si="57"/>
        <v>7.5238439216666215</v>
      </c>
      <c r="AB203">
        <f t="shared" si="58"/>
        <v>6817128.8352030674</v>
      </c>
      <c r="AC203">
        <f t="shared" si="59"/>
        <v>6803585.9161440674</v>
      </c>
      <c r="AD203">
        <f t="shared" si="60"/>
        <v>92.104924148703617</v>
      </c>
      <c r="AE203">
        <f t="shared" si="61"/>
        <v>7.5229833335807452</v>
      </c>
      <c r="AF203">
        <f t="shared" si="62"/>
        <v>6790046.0952021768</v>
      </c>
      <c r="AG203">
        <f t="shared" si="63"/>
        <v>0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210.09880460176873</v>
      </c>
      <c r="Y204">
        <f t="shared" si="68"/>
        <v>92.080224257004843</v>
      </c>
      <c r="Z204">
        <f t="shared" si="69"/>
        <v>0</v>
      </c>
      <c r="AA204">
        <f t="shared" si="57"/>
        <v>7.522122309196444</v>
      </c>
      <c r="AB204">
        <f t="shared" si="58"/>
        <v>6790046.0952021731</v>
      </c>
      <c r="AC204">
        <f t="shared" si="59"/>
        <v>6776506.2750456193</v>
      </c>
      <c r="AD204">
        <f t="shared" si="60"/>
        <v>92.055440921890607</v>
      </c>
      <c r="AE204">
        <f t="shared" si="61"/>
        <v>7.5212587054889903</v>
      </c>
      <c r="AF204">
        <f t="shared" si="62"/>
        <v>6762969.5638624132</v>
      </c>
      <c r="AG204">
        <f t="shared" si="63"/>
        <v>0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210.09880460176873</v>
      </c>
      <c r="Y205">
        <f t="shared" si="68"/>
        <v>92.030663277452291</v>
      </c>
      <c r="Z205">
        <f t="shared" si="69"/>
        <v>0</v>
      </c>
      <c r="AA205">
        <f t="shared" si="57"/>
        <v>7.5203953000796586</v>
      </c>
      <c r="AB205">
        <f t="shared" si="58"/>
        <v>6762969.5638624132</v>
      </c>
      <c r="AC205">
        <f t="shared" si="59"/>
        <v>6749432.8523222702</v>
      </c>
      <c r="AD205">
        <f t="shared" si="60"/>
        <v>92.005885632360631</v>
      </c>
      <c r="AE205">
        <f t="shared" si="61"/>
        <v>7.5195318946475611</v>
      </c>
      <c r="AF205">
        <f t="shared" si="62"/>
        <v>6735899.2490416821</v>
      </c>
      <c r="AG205">
        <f t="shared" si="63"/>
        <v>0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210.09880460176873</v>
      </c>
      <c r="Y206">
        <f t="shared" si="68"/>
        <v>91.981113676638344</v>
      </c>
      <c r="Z206">
        <f t="shared" si="69"/>
        <v>0</v>
      </c>
      <c r="AA206">
        <f t="shared" si="57"/>
        <v>7.5186686874680575</v>
      </c>
      <c r="AB206">
        <f t="shared" si="58"/>
        <v>6735899.2490416812</v>
      </c>
      <c r="AC206">
        <f t="shared" si="59"/>
        <v>6722365.6454042383</v>
      </c>
      <c r="AD206">
        <f t="shared" si="60"/>
        <v>91.95634172026287</v>
      </c>
      <c r="AE206">
        <f t="shared" si="61"/>
        <v>7.5178054802657925</v>
      </c>
      <c r="AF206">
        <f t="shared" si="62"/>
        <v>6708835.1493127244</v>
      </c>
      <c r="AG206">
        <f t="shared" si="63"/>
        <v>0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210.09880460176873</v>
      </c>
      <c r="Y207">
        <f t="shared" si="68"/>
        <v>91.93157545195055</v>
      </c>
      <c r="Z207">
        <f t="shared" si="69"/>
        <v>0</v>
      </c>
      <c r="AA207">
        <f t="shared" si="57"/>
        <v>7.5169424712706059</v>
      </c>
      <c r="AB207">
        <f t="shared" si="58"/>
        <v>6708835.1493127225</v>
      </c>
      <c r="AC207">
        <f t="shared" si="59"/>
        <v>6695304.6528644357</v>
      </c>
      <c r="AD207">
        <f t="shared" si="60"/>
        <v>91.906809182985199</v>
      </c>
      <c r="AE207">
        <f t="shared" si="61"/>
        <v>7.5160794622526632</v>
      </c>
      <c r="AF207">
        <f t="shared" si="62"/>
        <v>6681777.2632486131</v>
      </c>
      <c r="AG207">
        <f t="shared" si="63"/>
        <v>0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210.09880460176873</v>
      </c>
      <c r="Y208">
        <f t="shared" si="68"/>
        <v>91.881978380881364</v>
      </c>
      <c r="Z208">
        <f t="shared" si="69"/>
        <v>0</v>
      </c>
      <c r="AA208">
        <f t="shared" si="57"/>
        <v>7.5152144813565025</v>
      </c>
      <c r="AB208">
        <f t="shared" si="58"/>
        <v>6681777.263248615</v>
      </c>
      <c r="AC208">
        <f t="shared" si="59"/>
        <v>6668249.8771821735</v>
      </c>
      <c r="AD208">
        <f t="shared" si="60"/>
        <v>91.857113297335601</v>
      </c>
      <c r="AE208">
        <f t="shared" si="61"/>
        <v>7.5143484410697861</v>
      </c>
      <c r="AF208">
        <f t="shared" si="62"/>
        <v>6654725.6088607637</v>
      </c>
      <c r="AG208">
        <f t="shared" si="63"/>
        <v>0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210.09880460176873</v>
      </c>
      <c r="Y209">
        <f t="shared" si="68"/>
        <v>91.83225394460807</v>
      </c>
      <c r="Z209">
        <f t="shared" si="69"/>
        <v>0</v>
      </c>
      <c r="AA209">
        <f t="shared" si="57"/>
        <v>7.5134826003850312</v>
      </c>
      <c r="AB209">
        <f t="shared" si="58"/>
        <v>6654725.6088607609</v>
      </c>
      <c r="AC209">
        <f t="shared" si="59"/>
        <v>6641201.3401800683</v>
      </c>
      <c r="AD209">
        <f t="shared" si="60"/>
        <v>91.807394591220131</v>
      </c>
      <c r="AE209">
        <f t="shared" si="61"/>
        <v>7.5126167596772753</v>
      </c>
      <c r="AF209">
        <f t="shared" si="62"/>
        <v>6627680.1885259226</v>
      </c>
      <c r="AG209">
        <f t="shared" si="63"/>
        <v>0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210.09880460176873</v>
      </c>
      <c r="Y210">
        <f t="shared" si="68"/>
        <v>91.782540967329751</v>
      </c>
      <c r="Z210">
        <f t="shared" si="69"/>
        <v>0</v>
      </c>
      <c r="AA210">
        <f t="shared" si="57"/>
        <v>7.5117511185254831</v>
      </c>
      <c r="AB210">
        <f t="shared" si="58"/>
        <v>6627680.1885259189</v>
      </c>
      <c r="AC210">
        <f t="shared" si="59"/>
        <v>6614159.0365125732</v>
      </c>
      <c r="AD210">
        <f t="shared" si="60"/>
        <v>91.757687342779121</v>
      </c>
      <c r="AE210">
        <f t="shared" si="61"/>
        <v>7.510885477350695</v>
      </c>
      <c r="AF210">
        <f t="shared" si="62"/>
        <v>6600641.0008074567</v>
      </c>
      <c r="AG210">
        <f t="shared" si="63"/>
        <v>0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210.09880460176873</v>
      </c>
      <c r="Y211">
        <f t="shared" si="68"/>
        <v>91.732839446405691</v>
      </c>
      <c r="Z211">
        <f t="shared" si="69"/>
        <v>0</v>
      </c>
      <c r="AA211">
        <f t="shared" si="57"/>
        <v>7.5100200356858817</v>
      </c>
      <c r="AB211">
        <f t="shared" si="58"/>
        <v>6600641.0008074557</v>
      </c>
      <c r="AC211">
        <f t="shared" si="59"/>
        <v>6587122.9647432212</v>
      </c>
      <c r="AD211">
        <f t="shared" si="60"/>
        <v>91.707973483319932</v>
      </c>
      <c r="AE211">
        <f t="shared" si="61"/>
        <v>7.5091540358317062</v>
      </c>
      <c r="AF211">
        <f t="shared" si="62"/>
        <v>6573608.0462784618</v>
      </c>
      <c r="AG211">
        <f t="shared" si="63"/>
        <v>0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210.09880460176873</v>
      </c>
      <c r="Y212">
        <f t="shared" si="68"/>
        <v>91.683026225055315</v>
      </c>
      <c r="Z212">
        <f t="shared" si="69"/>
        <v>0</v>
      </c>
      <c r="AA212">
        <f t="shared" si="57"/>
        <v>7.5082855468346867</v>
      </c>
      <c r="AB212">
        <f t="shared" si="58"/>
        <v>6573608.046278459</v>
      </c>
      <c r="AC212">
        <f t="shared" si="59"/>
        <v>6560093.1322941566</v>
      </c>
      <c r="AD212">
        <f t="shared" si="60"/>
        <v>91.658078975061201</v>
      </c>
      <c r="AE212">
        <f t="shared" si="61"/>
        <v>7.5074170581255872</v>
      </c>
      <c r="AF212">
        <f t="shared" si="62"/>
        <v>6546581.3448692067</v>
      </c>
      <c r="AG212">
        <f t="shared" si="63"/>
        <v>0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210.09880460176873</v>
      </c>
      <c r="Y213">
        <f t="shared" si="68"/>
        <v>91.633137496399272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7.5065487703338976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6546581.3448692095</v>
      </c>
      <c r="AC213">
        <f t="shared" ref="AC213:AC276" si="73">MAX(0,AB213+(Z213-AA213)*1800)</f>
        <v>6533069.5570826083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91.608196017069758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7.5056804825189669</v>
      </c>
      <c r="AF213">
        <f t="shared" ref="AF213:AF276" si="76">MAX(0,AB213+(Z213-AE213)*3600)</f>
        <v>6519560.8951321412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210.09880460176873</v>
      </c>
      <c r="Y214">
        <f t="shared" si="68"/>
        <v>91.583260307737419</v>
      </c>
      <c r="Z214">
        <f t="shared" si="69"/>
        <v>0</v>
      </c>
      <c r="AA214">
        <f t="shared" si="71"/>
        <v>7.5048123955749704</v>
      </c>
      <c r="AB214">
        <f t="shared" si="72"/>
        <v>6519560.8951321449</v>
      </c>
      <c r="AC214">
        <f t="shared" si="73"/>
        <v>6506052.2328201104</v>
      </c>
      <c r="AD214">
        <f t="shared" si="74"/>
        <v>91.558324597737652</v>
      </c>
      <c r="AE214">
        <f t="shared" si="75"/>
        <v>7.5039443086077391</v>
      </c>
      <c r="AF214">
        <f t="shared" si="76"/>
        <v>6492546.6956211571</v>
      </c>
      <c r="AG214">
        <f t="shared" si="77"/>
        <v>0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210.09880460176873</v>
      </c>
      <c r="Y215">
        <f t="shared" si="68"/>
        <v>91.533394656400375</v>
      </c>
      <c r="Z215">
        <f t="shared" si="69"/>
        <v>0.24163445819532398</v>
      </c>
      <c r="AA215">
        <f t="shared" si="71"/>
        <v>7.503076422464976</v>
      </c>
      <c r="AB215">
        <f t="shared" si="72"/>
        <v>6492546.6956211543</v>
      </c>
      <c r="AC215">
        <f t="shared" si="73"/>
        <v>6479476.100085469</v>
      </c>
      <c r="AD215">
        <f t="shared" si="74"/>
        <v>91.509197313357234</v>
      </c>
      <c r="AE215">
        <f t="shared" si="75"/>
        <v>7.5022343160335323</v>
      </c>
      <c r="AF215">
        <f t="shared" si="76"/>
        <v>6466408.5361329364</v>
      </c>
      <c r="AG215">
        <f t="shared" si="77"/>
        <v>0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210.11877439170223</v>
      </c>
      <c r="Y216">
        <f t="shared" si="68"/>
        <v>91.484973552332832</v>
      </c>
      <c r="Z216">
        <f t="shared" si="69"/>
        <v>1.0876270746174015</v>
      </c>
      <c r="AA216">
        <f t="shared" si="71"/>
        <v>7.5013914155598549</v>
      </c>
      <c r="AB216">
        <f t="shared" si="72"/>
        <v>6466408.5361329364</v>
      </c>
      <c r="AC216">
        <f t="shared" si="73"/>
        <v>6454863.7603192404</v>
      </c>
      <c r="AD216">
        <f t="shared" si="74"/>
        <v>91.463572632359742</v>
      </c>
      <c r="AE216">
        <f t="shared" si="75"/>
        <v>7.5006467398852443</v>
      </c>
      <c r="AF216">
        <f t="shared" si="76"/>
        <v>6443321.6653379723</v>
      </c>
      <c r="AG216">
        <f t="shared" si="77"/>
        <v>0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210.20866092679458</v>
      </c>
      <c r="Y217">
        <f t="shared" si="68"/>
        <v>91.442176681931429</v>
      </c>
      <c r="Z217">
        <f t="shared" si="69"/>
        <v>2.0797201273599741</v>
      </c>
      <c r="AA217">
        <f t="shared" si="71"/>
        <v>7.4999022371330648</v>
      </c>
      <c r="AB217">
        <f t="shared" si="72"/>
        <v>6443321.6653379705</v>
      </c>
      <c r="AC217">
        <f t="shared" si="73"/>
        <v>6433565.3375403788</v>
      </c>
      <c r="AD217">
        <f t="shared" si="74"/>
        <v>91.424091065216402</v>
      </c>
      <c r="AE217">
        <f t="shared" si="75"/>
        <v>7.499272922185626</v>
      </c>
      <c r="AF217">
        <f t="shared" si="76"/>
        <v>6423811.2752765985</v>
      </c>
      <c r="AG217">
        <f t="shared" si="77"/>
        <v>0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210.38053862327061</v>
      </c>
      <c r="Y218">
        <f t="shared" si="68"/>
        <v>91.406009648193816</v>
      </c>
      <c r="Z218">
        <f t="shared" si="69"/>
        <v>3.2344805846831495</v>
      </c>
      <c r="AA218">
        <f t="shared" si="71"/>
        <v>7.4986437533725026</v>
      </c>
      <c r="AB218">
        <f t="shared" si="72"/>
        <v>6423811.2752765976</v>
      </c>
      <c r="AC218">
        <f t="shared" si="73"/>
        <v>6416135.7815729566</v>
      </c>
      <c r="AD218">
        <f t="shared" si="74"/>
        <v>91.39178134015593</v>
      </c>
      <c r="AE218">
        <f t="shared" si="75"/>
        <v>7.4981486590074011</v>
      </c>
      <c r="AF218">
        <f t="shared" si="76"/>
        <v>6408462.0702090301</v>
      </c>
      <c r="AG218">
        <f t="shared" si="77"/>
        <v>0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210.64785106828575</v>
      </c>
      <c r="Y219">
        <f t="shared" si="68"/>
        <v>91.377556336098166</v>
      </c>
      <c r="Z219">
        <f t="shared" si="69"/>
        <v>4.6047506612574889</v>
      </c>
      <c r="AA219">
        <f t="shared" si="71"/>
        <v>7.4976536796090212</v>
      </c>
      <c r="AB219">
        <f t="shared" si="72"/>
        <v>6408462.0702090338</v>
      </c>
      <c r="AC219">
        <f t="shared" si="73"/>
        <v>6403254.8447760008</v>
      </c>
      <c r="AD219">
        <f t="shared" si="74"/>
        <v>91.36790353585566</v>
      </c>
      <c r="AE219">
        <f t="shared" si="75"/>
        <v>7.4973177965936406</v>
      </c>
      <c r="AF219">
        <f t="shared" si="76"/>
        <v>6398048.8285218235</v>
      </c>
      <c r="AG219">
        <f t="shared" si="77"/>
        <v>0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211.02840897417479</v>
      </c>
      <c r="Y220">
        <f t="shared" si="68"/>
        <v>91.358252977106645</v>
      </c>
      <c r="Z220">
        <f t="shared" si="69"/>
        <v>6.2698357645371203</v>
      </c>
      <c r="AA220">
        <f t="shared" si="71"/>
        <v>7.4969819915742386</v>
      </c>
      <c r="AB220">
        <f t="shared" si="72"/>
        <v>6398048.8285218216</v>
      </c>
      <c r="AC220">
        <f t="shared" si="73"/>
        <v>6395839.9653131552</v>
      </c>
      <c r="AD220">
        <f t="shared" si="74"/>
        <v>91.354158336766886</v>
      </c>
      <c r="AE220">
        <f t="shared" si="75"/>
        <v>7.4968395126966421</v>
      </c>
      <c r="AF220">
        <f t="shared" si="76"/>
        <v>6393631.6150284475</v>
      </c>
      <c r="AG220">
        <f t="shared" si="77"/>
        <v>0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211.54657721917786</v>
      </c>
      <c r="Y221">
        <f t="shared" si="68"/>
        <v>91.350064647250676</v>
      </c>
      <c r="Z221">
        <f t="shared" si="69"/>
        <v>8.3558449011473357</v>
      </c>
      <c r="AA221">
        <f t="shared" si="71"/>
        <v>7.4966970669043134</v>
      </c>
      <c r="AB221">
        <f t="shared" si="72"/>
        <v>6393631.6150284465</v>
      </c>
      <c r="AC221">
        <f t="shared" si="73"/>
        <v>6395178.0811300837</v>
      </c>
      <c r="AD221">
        <f t="shared" si="74"/>
        <v>91.352931380898539</v>
      </c>
      <c r="AE221">
        <f t="shared" si="75"/>
        <v>7.4967968190091687</v>
      </c>
      <c r="AF221">
        <f t="shared" si="76"/>
        <v>6396724.1881241435</v>
      </c>
      <c r="AG221">
        <f t="shared" si="77"/>
        <v>0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212.23714291348756</v>
      </c>
      <c r="Y222">
        <f t="shared" si="68"/>
        <v>91.355797448857217</v>
      </c>
      <c r="Z222">
        <f t="shared" si="69"/>
        <v>11.079699626738002</v>
      </c>
      <c r="AA222">
        <f t="shared" si="71"/>
        <v>7.4968965479504144</v>
      </c>
      <c r="AB222">
        <f t="shared" si="72"/>
        <v>6396724.1881241426</v>
      </c>
      <c r="AC222">
        <f t="shared" si="73"/>
        <v>6403173.2336659599</v>
      </c>
      <c r="AD222">
        <f t="shared" si="74"/>
        <v>91.367752250732153</v>
      </c>
      <c r="AE222">
        <f t="shared" si="75"/>
        <v>7.4973125324110006</v>
      </c>
      <c r="AF222">
        <f t="shared" si="76"/>
        <v>6409620.7816637196</v>
      </c>
      <c r="AG222">
        <f t="shared" si="77"/>
        <v>0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213.15282056858987</v>
      </c>
      <c r="Y223">
        <f t="shared" si="68"/>
        <v>91.379704276561782</v>
      </c>
      <c r="Z223">
        <f t="shared" si="69"/>
        <v>14.859169933157085</v>
      </c>
      <c r="AA223">
        <f t="shared" si="71"/>
        <v>7.4977284202751129</v>
      </c>
      <c r="AB223">
        <f t="shared" si="72"/>
        <v>6409620.7816637186</v>
      </c>
      <c r="AC223">
        <f t="shared" si="73"/>
        <v>6422871.376386906</v>
      </c>
      <c r="AD223">
        <f t="shared" si="74"/>
        <v>91.404267327576619</v>
      </c>
      <c r="AE223">
        <f t="shared" si="75"/>
        <v>7.498583126830157</v>
      </c>
      <c r="AF223">
        <f t="shared" si="76"/>
        <v>6436118.8941664957</v>
      </c>
      <c r="AG223">
        <f t="shared" si="77"/>
        <v>0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214.38085114157806</v>
      </c>
      <c r="Y224">
        <f t="shared" si="68"/>
        <v>91.428824674762751</v>
      </c>
      <c r="Z224">
        <f t="shared" si="69"/>
        <v>20.655593404831794</v>
      </c>
      <c r="AA224">
        <f t="shared" si="71"/>
        <v>7.499437634912308</v>
      </c>
      <c r="AB224">
        <f t="shared" si="72"/>
        <v>6436118.8941664929</v>
      </c>
      <c r="AC224">
        <f t="shared" si="73"/>
        <v>6459799.9745523483</v>
      </c>
      <c r="AD224">
        <f t="shared" si="74"/>
        <v>91.472723050477654</v>
      </c>
      <c r="AE224">
        <f t="shared" si="75"/>
        <v>7.5009651417947651</v>
      </c>
      <c r="AF224">
        <f t="shared" si="76"/>
        <v>6483475.555913426</v>
      </c>
      <c r="AG224">
        <f t="shared" si="77"/>
        <v>0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216.08792497668813</v>
      </c>
      <c r="Y225">
        <f t="shared" si="68"/>
        <v>91.516611232474531</v>
      </c>
      <c r="Z225">
        <f t="shared" si="69"/>
        <v>31.558981412990708</v>
      </c>
      <c r="AA225">
        <f t="shared" si="71"/>
        <v>7.502492293972197</v>
      </c>
      <c r="AB225">
        <f t="shared" si="72"/>
        <v>6483475.5559134269</v>
      </c>
      <c r="AC225">
        <f t="shared" si="73"/>
        <v>6526777.2363276603</v>
      </c>
      <c r="AD225">
        <f t="shared" si="74"/>
        <v>91.59658098947142</v>
      </c>
      <c r="AE225">
        <f t="shared" si="75"/>
        <v>7.5052761285189309</v>
      </c>
      <c r="AF225">
        <f t="shared" si="76"/>
        <v>6570068.8949375255</v>
      </c>
      <c r="AG225">
        <f t="shared" si="77"/>
        <v>0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218.69610525875348</v>
      </c>
      <c r="Y226">
        <f t="shared" si="68"/>
        <v>91.676493287193352</v>
      </c>
      <c r="Z226">
        <f t="shared" si="69"/>
        <v>104.29753163506523</v>
      </c>
      <c r="AA226">
        <f t="shared" si="71"/>
        <v>7.5080581156440056</v>
      </c>
      <c r="AB226">
        <f t="shared" si="72"/>
        <v>6570068.8949375274</v>
      </c>
      <c r="AC226">
        <f t="shared" si="73"/>
        <v>6744289.9472724851</v>
      </c>
      <c r="AD226">
        <f t="shared" si="74"/>
        <v>91.996472040611565</v>
      </c>
      <c r="AE226">
        <f t="shared" si="75"/>
        <v>7.5192038672574828</v>
      </c>
      <c r="AF226">
        <f t="shared" si="76"/>
        <v>6918470.8749016356</v>
      </c>
      <c r="AG226">
        <f t="shared" si="77"/>
        <v>0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227.31573597239523</v>
      </c>
      <c r="Y227">
        <f t="shared" si="68"/>
        <v>92.314149099500767</v>
      </c>
      <c r="Z227">
        <f t="shared" si="69"/>
        <v>54.526296931198196</v>
      </c>
      <c r="AA227">
        <f t="shared" si="71"/>
        <v>7.5302781899719999</v>
      </c>
      <c r="AB227">
        <f t="shared" si="72"/>
        <v>6918470.8749016346</v>
      </c>
      <c r="AC227">
        <f t="shared" si="73"/>
        <v>7003063.7086358415</v>
      </c>
      <c r="AD227">
        <f t="shared" si="74"/>
        <v>92.467653026861228</v>
      </c>
      <c r="AE227">
        <f t="shared" si="75"/>
        <v>7.5356324583095251</v>
      </c>
      <c r="AF227">
        <f t="shared" si="76"/>
        <v>7087637.2670040336</v>
      </c>
      <c r="AG227">
        <f t="shared" si="77"/>
        <v>0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231.82204150389921</v>
      </c>
      <c r="Y228">
        <f t="shared" si="68"/>
        <v>92.62052178132835</v>
      </c>
      <c r="Z228">
        <f t="shared" si="69"/>
        <v>22.417385670254166</v>
      </c>
      <c r="AA228">
        <f t="shared" si="71"/>
        <v>7.5409669447572325</v>
      </c>
      <c r="AB228">
        <f t="shared" si="72"/>
        <v>7087637.2670040373</v>
      </c>
      <c r="AC228">
        <f t="shared" si="73"/>
        <v>7114414.8207099317</v>
      </c>
      <c r="AD228">
        <f t="shared" si="74"/>
        <v>92.66882062804163</v>
      </c>
      <c r="AE228">
        <f t="shared" si="75"/>
        <v>7.5426527795058806</v>
      </c>
      <c r="AF228">
        <f t="shared" si="76"/>
        <v>7141186.3054107307</v>
      </c>
      <c r="AG228">
        <f t="shared" si="77"/>
        <v>0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233.67471800557311</v>
      </c>
      <c r="Y229">
        <f t="shared" si="68"/>
        <v>92.717009180312601</v>
      </c>
      <c r="Z229">
        <f t="shared" si="69"/>
        <v>14.991560174803965</v>
      </c>
      <c r="AA229">
        <f t="shared" si="71"/>
        <v>7.5443351589453647</v>
      </c>
      <c r="AB229">
        <f t="shared" si="72"/>
        <v>7141186.3054107325</v>
      </c>
      <c r="AC229">
        <f t="shared" si="73"/>
        <v>7154591.3104392784</v>
      </c>
      <c r="AD229">
        <f t="shared" si="74"/>
        <v>92.741138129182275</v>
      </c>
      <c r="AE229">
        <f t="shared" si="75"/>
        <v>7.5451775591744976</v>
      </c>
      <c r="AF229">
        <f t="shared" si="76"/>
        <v>7167993.2828269983</v>
      </c>
      <c r="AG229">
        <f t="shared" si="77"/>
        <v>0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234.91368992084617</v>
      </c>
      <c r="Y230">
        <f t="shared" si="68"/>
        <v>92.765261619312071</v>
      </c>
      <c r="Z230">
        <f t="shared" si="69"/>
        <v>11.132890627749111</v>
      </c>
      <c r="AA230">
        <f t="shared" si="71"/>
        <v>7.5460197688257598</v>
      </c>
      <c r="AB230">
        <f t="shared" si="72"/>
        <v>7167993.2828270011</v>
      </c>
      <c r="AC230">
        <f t="shared" si="73"/>
        <v>7174449.6503730631</v>
      </c>
      <c r="AD230">
        <f t="shared" si="74"/>
        <v>92.776883051909152</v>
      </c>
      <c r="AE230">
        <f t="shared" si="75"/>
        <v>7.5464255012733492</v>
      </c>
      <c r="AF230">
        <f t="shared" si="76"/>
        <v>7180904.5572823137</v>
      </c>
      <c r="AG230">
        <f t="shared" si="77"/>
        <v>0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235.83376352644527</v>
      </c>
      <c r="Y231">
        <f t="shared" si="68"/>
        <v>92.788501855366519</v>
      </c>
      <c r="Z231">
        <f t="shared" si="69"/>
        <v>8.7243983847555597</v>
      </c>
      <c r="AA231">
        <f t="shared" si="71"/>
        <v>7.5468311419312828</v>
      </c>
      <c r="AB231">
        <f t="shared" si="72"/>
        <v>7180904.5572823128</v>
      </c>
      <c r="AC231">
        <f t="shared" si="73"/>
        <v>7183024.1783193965</v>
      </c>
      <c r="AD231">
        <f t="shared" si="74"/>
        <v>92.792317163717243</v>
      </c>
      <c r="AE231">
        <f t="shared" si="75"/>
        <v>7.5469643436155431</v>
      </c>
      <c r="AF231">
        <f t="shared" si="76"/>
        <v>7185143.3198304167</v>
      </c>
      <c r="AG231">
        <f t="shared" si="77"/>
        <v>0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236.55478818634242</v>
      </c>
      <c r="Y232">
        <f t="shared" si="68"/>
        <v>92.796131608923204</v>
      </c>
      <c r="Z232">
        <f t="shared" si="69"/>
        <v>7.0666219240705033</v>
      </c>
      <c r="AA232">
        <f t="shared" si="71"/>
        <v>7.5470975151653228</v>
      </c>
      <c r="AB232">
        <f t="shared" si="72"/>
        <v>7185143.3198304195</v>
      </c>
      <c r="AC232">
        <f t="shared" si="73"/>
        <v>7184278.4637664491</v>
      </c>
      <c r="AD232">
        <f t="shared" si="74"/>
        <v>92.794574871890831</v>
      </c>
      <c r="AE232">
        <f t="shared" si="75"/>
        <v>7.547043165693248</v>
      </c>
      <c r="AF232">
        <f t="shared" si="76"/>
        <v>7183413.8033605777</v>
      </c>
      <c r="AG232">
        <f t="shared" si="77"/>
        <v>0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237.13880652717469</v>
      </c>
      <c r="Y233">
        <f t="shared" si="68"/>
        <v>92.793018487042147</v>
      </c>
      <c r="Z233">
        <f t="shared" si="69"/>
        <v>5.8593225603559826</v>
      </c>
      <c r="AA233">
        <f t="shared" si="71"/>
        <v>7.5469888285167626</v>
      </c>
      <c r="AB233">
        <f t="shared" si="72"/>
        <v>7183413.8033605786</v>
      </c>
      <c r="AC233">
        <f t="shared" si="73"/>
        <v>7180376.004077889</v>
      </c>
      <c r="AD233">
        <f t="shared" si="74"/>
        <v>92.787550461971492</v>
      </c>
      <c r="AE233">
        <f t="shared" si="75"/>
        <v>7.5467979264763416</v>
      </c>
      <c r="AF233">
        <f t="shared" si="76"/>
        <v>7177338.8920425456</v>
      </c>
      <c r="AG233">
        <f t="shared" si="77"/>
        <v>0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237.62304806108841</v>
      </c>
      <c r="Y234">
        <f t="shared" si="68"/>
        <v>92.782083673942978</v>
      </c>
      <c r="Z234">
        <f t="shared" si="69"/>
        <v>4.9451868954656533</v>
      </c>
      <c r="AA234">
        <f t="shared" si="71"/>
        <v>7.5466070676240671</v>
      </c>
      <c r="AB234">
        <f t="shared" si="72"/>
        <v>7177338.8920425465</v>
      </c>
      <c r="AC234">
        <f t="shared" si="73"/>
        <v>7172656.3357326612</v>
      </c>
      <c r="AD234">
        <f t="shared" si="74"/>
        <v>92.773655093607502</v>
      </c>
      <c r="AE234">
        <f t="shared" si="75"/>
        <v>7.5463128054063375</v>
      </c>
      <c r="AF234">
        <f t="shared" si="76"/>
        <v>7167974.8387667602</v>
      </c>
      <c r="AG234">
        <f t="shared" si="77"/>
        <v>0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238.03174119294508</v>
      </c>
      <c r="Y235">
        <f t="shared" si="68"/>
        <v>92.765228420086444</v>
      </c>
      <c r="Z235">
        <f t="shared" si="69"/>
        <v>0</v>
      </c>
      <c r="AA235">
        <f t="shared" si="71"/>
        <v>7.5460186097601323</v>
      </c>
      <c r="AB235">
        <f t="shared" si="72"/>
        <v>7167974.8387667621</v>
      </c>
      <c r="AC235">
        <f t="shared" si="73"/>
        <v>7154392.005269194</v>
      </c>
      <c r="AD235">
        <f t="shared" si="74"/>
        <v>92.740779380770903</v>
      </c>
      <c r="AE235">
        <f t="shared" si="75"/>
        <v>7.5451650343958363</v>
      </c>
      <c r="AF235">
        <f t="shared" si="76"/>
        <v>7140812.2446429366</v>
      </c>
      <c r="AG235">
        <f t="shared" si="77"/>
        <v>0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238.03174119294508</v>
      </c>
      <c r="Y236">
        <f t="shared" si="68"/>
        <v>92.716335872609918</v>
      </c>
      <c r="Z236">
        <f t="shared" si="69"/>
        <v>0</v>
      </c>
      <c r="AA236">
        <f t="shared" si="71"/>
        <v>7.5443116521375844</v>
      </c>
      <c r="AB236">
        <f t="shared" si="72"/>
        <v>7140812.2446429394</v>
      </c>
      <c r="AC236">
        <f t="shared" si="73"/>
        <v>7127232.4836690919</v>
      </c>
      <c r="AD236">
        <f t="shared" si="74"/>
        <v>92.691892363823271</v>
      </c>
      <c r="AE236">
        <f t="shared" si="75"/>
        <v>7.5434582698574886</v>
      </c>
      <c r="AF236">
        <f t="shared" si="76"/>
        <v>7113655.7948714523</v>
      </c>
      <c r="AG236">
        <f t="shared" si="77"/>
        <v>0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238.03174119294508</v>
      </c>
      <c r="Y237">
        <f t="shared" si="68"/>
        <v>92.667454384940015</v>
      </c>
      <c r="Z237">
        <f t="shared" si="69"/>
        <v>0</v>
      </c>
      <c r="AA237">
        <f t="shared" si="71"/>
        <v>7.5426050806397562</v>
      </c>
      <c r="AB237">
        <f t="shared" si="72"/>
        <v>7113655.794871456</v>
      </c>
      <c r="AC237">
        <f t="shared" si="73"/>
        <v>7100079.1057263045</v>
      </c>
      <c r="AD237">
        <f t="shared" si="74"/>
        <v>92.643010706063833</v>
      </c>
      <c r="AE237">
        <f t="shared" si="75"/>
        <v>7.5417517150959661</v>
      </c>
      <c r="AF237">
        <f t="shared" si="76"/>
        <v>7086505.4886971107</v>
      </c>
      <c r="AG237">
        <f t="shared" si="77"/>
        <v>0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238.03174119294508</v>
      </c>
      <c r="Y238">
        <f t="shared" si="68"/>
        <v>92.618476064635672</v>
      </c>
      <c r="Z238">
        <f t="shared" si="69"/>
        <v>0</v>
      </c>
      <c r="AA238">
        <f t="shared" si="71"/>
        <v>7.5408955577166887</v>
      </c>
      <c r="AB238">
        <f t="shared" si="72"/>
        <v>7086505.4886971097</v>
      </c>
      <c r="AC238">
        <f t="shared" si="73"/>
        <v>7072931.8766932199</v>
      </c>
      <c r="AD238">
        <f t="shared" si="74"/>
        <v>92.593941432290876</v>
      </c>
      <c r="AE238">
        <f t="shared" si="75"/>
        <v>7.5400394006543836</v>
      </c>
      <c r="AF238">
        <f t="shared" si="76"/>
        <v>7059361.3468547538</v>
      </c>
      <c r="AG238">
        <f t="shared" si="77"/>
        <v>0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238.03174119294508</v>
      </c>
      <c r="Y239">
        <f t="shared" si="68"/>
        <v>92.569412371034716</v>
      </c>
      <c r="Z239">
        <f t="shared" si="69"/>
        <v>0</v>
      </c>
      <c r="AA239">
        <f t="shared" si="71"/>
        <v>7.5391834380000002</v>
      </c>
      <c r="AB239">
        <f t="shared" si="72"/>
        <v>7059361.3468547538</v>
      </c>
      <c r="AC239">
        <f t="shared" si="73"/>
        <v>7045790.8166663535</v>
      </c>
      <c r="AD239">
        <f t="shared" si="74"/>
        <v>92.54488330914603</v>
      </c>
      <c r="AE239">
        <f t="shared" si="75"/>
        <v>7.5383274753235447</v>
      </c>
      <c r="AF239">
        <f t="shared" si="76"/>
        <v>7032223.3679435886</v>
      </c>
      <c r="AG239">
        <f t="shared" si="77"/>
        <v>0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238.03174119294508</v>
      </c>
      <c r="Y240">
        <f t="shared" si="68"/>
        <v>92.520359817081101</v>
      </c>
      <c r="Z240">
        <f t="shared" si="69"/>
        <v>0</v>
      </c>
      <c r="AA240">
        <f t="shared" si="71"/>
        <v>7.5374717070108712</v>
      </c>
      <c r="AB240">
        <f t="shared" si="72"/>
        <v>7032223.3679435877</v>
      </c>
      <c r="AC240">
        <f t="shared" si="73"/>
        <v>7018655.9188709678</v>
      </c>
      <c r="AD240">
        <f t="shared" si="74"/>
        <v>92.495836324383802</v>
      </c>
      <c r="AE240">
        <f t="shared" si="75"/>
        <v>7.5366159386761309</v>
      </c>
      <c r="AF240">
        <f t="shared" si="76"/>
        <v>7005091.5505643534</v>
      </c>
      <c r="AG240">
        <f t="shared" si="77"/>
        <v>0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238.03174119294508</v>
      </c>
      <c r="Y241">
        <f t="shared" si="68"/>
        <v>92.471318400245636</v>
      </c>
      <c r="Z241">
        <f t="shared" si="69"/>
        <v>0</v>
      </c>
      <c r="AA241">
        <f t="shared" si="71"/>
        <v>7.5357603646610425</v>
      </c>
      <c r="AB241">
        <f t="shared" si="72"/>
        <v>7005091.5505643515</v>
      </c>
      <c r="AC241">
        <f t="shared" si="73"/>
        <v>6991527.1819079621</v>
      </c>
      <c r="AD241">
        <f t="shared" si="74"/>
        <v>92.446753712074781</v>
      </c>
      <c r="AE241">
        <f t="shared" si="75"/>
        <v>7.5349033444018092</v>
      </c>
      <c r="AF241">
        <f t="shared" si="76"/>
        <v>6977965.8985245051</v>
      </c>
      <c r="AG241">
        <f t="shared" si="77"/>
        <v>0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238.03174119294508</v>
      </c>
      <c r="Y242">
        <f t="shared" si="68"/>
        <v>92.422138606237112</v>
      </c>
      <c r="Z242">
        <f t="shared" si="69"/>
        <v>0</v>
      </c>
      <c r="AA242">
        <f t="shared" si="71"/>
        <v>7.5340447870439968</v>
      </c>
      <c r="AB242">
        <f t="shared" si="72"/>
        <v>6977965.8985245032</v>
      </c>
      <c r="AC242">
        <f t="shared" si="73"/>
        <v>6964404.617907824</v>
      </c>
      <c r="AD242">
        <f t="shared" si="74"/>
        <v>92.397523505421432</v>
      </c>
      <c r="AE242">
        <f t="shared" si="75"/>
        <v>7.5331862298613474</v>
      </c>
      <c r="AF242">
        <f t="shared" si="76"/>
        <v>6950846.4280970022</v>
      </c>
      <c r="AG242">
        <f t="shared" si="77"/>
        <v>0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238.03174119294508</v>
      </c>
      <c r="Y243">
        <f t="shared" si="68"/>
        <v>92.372914014732103</v>
      </c>
      <c r="Z243">
        <f t="shared" si="69"/>
        <v>0</v>
      </c>
      <c r="AA243">
        <f t="shared" si="71"/>
        <v>7.5323278683559085</v>
      </c>
      <c r="AB243">
        <f t="shared" si="72"/>
        <v>6950846.4280970041</v>
      </c>
      <c r="AC243">
        <f t="shared" si="73"/>
        <v>6937288.2379339635</v>
      </c>
      <c r="AD243">
        <f t="shared" si="74"/>
        <v>92.348304523403456</v>
      </c>
      <c r="AE243">
        <f t="shared" si="75"/>
        <v>7.5314695068281718</v>
      </c>
      <c r="AF243">
        <f t="shared" si="76"/>
        <v>6923733.137872423</v>
      </c>
      <c r="AG243">
        <f t="shared" si="77"/>
        <v>0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238.03174119294508</v>
      </c>
      <c r="Y244">
        <f t="shared" si="68"/>
        <v>92.323700640922695</v>
      </c>
      <c r="Z244">
        <f t="shared" si="69"/>
        <v>0</v>
      </c>
      <c r="AA244">
        <f t="shared" si="71"/>
        <v>7.5306113409330528</v>
      </c>
      <c r="AB244">
        <f t="shared" si="72"/>
        <v>6923733.137872423</v>
      </c>
      <c r="AC244">
        <f t="shared" si="73"/>
        <v>6910178.0374587439</v>
      </c>
      <c r="AD244">
        <f t="shared" si="74"/>
        <v>92.299096757802758</v>
      </c>
      <c r="AE244">
        <f t="shared" si="75"/>
        <v>7.5297531750156406</v>
      </c>
      <c r="AF244">
        <f t="shared" si="76"/>
        <v>6896626.0264423667</v>
      </c>
      <c r="AG244">
        <f t="shared" si="77"/>
        <v>0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238.03174119294508</v>
      </c>
      <c r="Y245">
        <f t="shared" si="68"/>
        <v>92.274498482252511</v>
      </c>
      <c r="Z245">
        <f t="shared" si="69"/>
        <v>0</v>
      </c>
      <c r="AA245">
        <f t="shared" si="71"/>
        <v>7.5288952046862647</v>
      </c>
      <c r="AB245">
        <f t="shared" si="72"/>
        <v>6896626.0264423685</v>
      </c>
      <c r="AC245">
        <f t="shared" si="73"/>
        <v>6883074.0150739336</v>
      </c>
      <c r="AD245">
        <f t="shared" si="74"/>
        <v>92.249809317098652</v>
      </c>
      <c r="AE245">
        <f t="shared" si="75"/>
        <v>7.5280344241624713</v>
      </c>
      <c r="AF245">
        <f t="shared" si="76"/>
        <v>6869525.1025153836</v>
      </c>
      <c r="AG245">
        <f t="shared" si="77"/>
        <v>0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238.03174119294508</v>
      </c>
      <c r="Y246">
        <f t="shared" si="68"/>
        <v>92.225113337398</v>
      </c>
      <c r="Z246">
        <f t="shared" si="69"/>
        <v>0</v>
      </c>
      <c r="AA246">
        <f t="shared" si="71"/>
        <v>7.5271734552182084</v>
      </c>
      <c r="AB246">
        <f t="shared" si="72"/>
        <v>6869525.1025153836</v>
      </c>
      <c r="AC246">
        <f t="shared" si="73"/>
        <v>6855976.1902959906</v>
      </c>
      <c r="AD246">
        <f t="shared" si="74"/>
        <v>92.200417358315548</v>
      </c>
      <c r="AE246">
        <f t="shared" si="75"/>
        <v>7.5263124862954971</v>
      </c>
      <c r="AF246">
        <f t="shared" si="76"/>
        <v>6842430.3775647199</v>
      </c>
      <c r="AG246">
        <f t="shared" si="77"/>
        <v>0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238.03174119294508</v>
      </c>
      <c r="Y247">
        <f t="shared" si="68"/>
        <v>92.175727028756285</v>
      </c>
      <c r="Z247">
        <f t="shared" si="69"/>
        <v>0</v>
      </c>
      <c r="AA247">
        <f t="shared" si="71"/>
        <v>7.5254517143305124</v>
      </c>
      <c r="AB247">
        <f t="shared" si="72"/>
        <v>6842430.3775647227</v>
      </c>
      <c r="AC247">
        <f t="shared" si="73"/>
        <v>6828884.5644789273</v>
      </c>
      <c r="AD247">
        <f t="shared" si="74"/>
        <v>92.151036698550826</v>
      </c>
      <c r="AE247">
        <f t="shared" si="75"/>
        <v>7.524590942343</v>
      </c>
      <c r="AF247">
        <f t="shared" si="76"/>
        <v>6815341.8501722878</v>
      </c>
      <c r="AG247">
        <f t="shared" si="77"/>
        <v>0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238.03174119294508</v>
      </c>
      <c r="Y248">
        <f t="shared" si="68"/>
        <v>92.126352016576291</v>
      </c>
      <c r="Z248">
        <f t="shared" si="69"/>
        <v>0</v>
      </c>
      <c r="AA248">
        <f t="shared" si="71"/>
        <v>7.5237303672681621</v>
      </c>
      <c r="AB248">
        <f t="shared" si="72"/>
        <v>6815341.8501722859</v>
      </c>
      <c r="AC248">
        <f t="shared" si="73"/>
        <v>6801799.1355112037</v>
      </c>
      <c r="AD248">
        <f t="shared" si="74"/>
        <v>92.101667333955717</v>
      </c>
      <c r="AE248">
        <f t="shared" si="75"/>
        <v>7.5228697921708019</v>
      </c>
      <c r="AF248">
        <f t="shared" si="76"/>
        <v>6788259.518920471</v>
      </c>
      <c r="AG248">
        <f t="shared" si="77"/>
        <v>0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238.03174119294508</v>
      </c>
      <c r="Y249">
        <f t="shared" si="68"/>
        <v>92.07695410140569</v>
      </c>
      <c r="Z249">
        <f t="shared" si="69"/>
        <v>0</v>
      </c>
      <c r="AA249">
        <f t="shared" si="71"/>
        <v>7.5220083568778247</v>
      </c>
      <c r="AB249">
        <f t="shared" si="72"/>
        <v>6788259.5189204738</v>
      </c>
      <c r="AC249">
        <f t="shared" si="73"/>
        <v>6774719.9038780937</v>
      </c>
      <c r="AD249">
        <f t="shared" si="74"/>
        <v>92.052171141733169</v>
      </c>
      <c r="AE249">
        <f t="shared" si="75"/>
        <v>7.5211447662530677</v>
      </c>
      <c r="AF249">
        <f t="shared" si="76"/>
        <v>6761183.3977619624</v>
      </c>
      <c r="AG249">
        <f t="shared" si="77"/>
        <v>0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238.03174119294508</v>
      </c>
      <c r="Y250">
        <f t="shared" si="68"/>
        <v>92.027393872650364</v>
      </c>
      <c r="Z250">
        <f t="shared" si="69"/>
        <v>0</v>
      </c>
      <c r="AA250">
        <f t="shared" si="71"/>
        <v>7.5202813739234289</v>
      </c>
      <c r="AB250">
        <f t="shared" si="72"/>
        <v>6761183.3977619652</v>
      </c>
      <c r="AC250">
        <f t="shared" si="73"/>
        <v>6747646.8912889026</v>
      </c>
      <c r="AD250">
        <f t="shared" si="74"/>
        <v>92.002616602914216</v>
      </c>
      <c r="AE250">
        <f t="shared" si="75"/>
        <v>7.5194179815710243</v>
      </c>
      <c r="AF250">
        <f t="shared" si="76"/>
        <v>6734113.4930283092</v>
      </c>
      <c r="AG250">
        <f t="shared" si="77"/>
        <v>0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238.03174119294508</v>
      </c>
      <c r="Y251">
        <f t="shared" si="68"/>
        <v>91.977845022461267</v>
      </c>
      <c r="Z251">
        <f t="shared" si="69"/>
        <v>0</v>
      </c>
      <c r="AA251">
        <f t="shared" si="71"/>
        <v>7.5185547874682106</v>
      </c>
      <c r="AB251">
        <f t="shared" si="72"/>
        <v>6734113.4930283111</v>
      </c>
      <c r="AC251">
        <f t="shared" si="73"/>
        <v>6720580.0944108684</v>
      </c>
      <c r="AD251">
        <f t="shared" si="74"/>
        <v>91.95307344135513</v>
      </c>
      <c r="AE251">
        <f t="shared" si="75"/>
        <v>7.5176915933426356</v>
      </c>
      <c r="AF251">
        <f t="shared" si="76"/>
        <v>6707049.8032922773</v>
      </c>
      <c r="AG251">
        <f t="shared" si="77"/>
        <v>0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238.03174119294508</v>
      </c>
      <c r="Y252">
        <f t="shared" si="68"/>
        <v>91.928307548225987</v>
      </c>
      <c r="Z252">
        <f t="shared" si="69"/>
        <v>0</v>
      </c>
      <c r="AA252">
        <f t="shared" si="71"/>
        <v>7.5168285974211368</v>
      </c>
      <c r="AB252">
        <f t="shared" si="72"/>
        <v>6707049.8032922782</v>
      </c>
      <c r="AC252">
        <f t="shared" si="73"/>
        <v>6693519.5118169198</v>
      </c>
      <c r="AD252">
        <f t="shared" si="74"/>
        <v>91.903541654443814</v>
      </c>
      <c r="AE252">
        <f t="shared" si="75"/>
        <v>7.5159656014768821</v>
      </c>
      <c r="AF252">
        <f t="shared" si="76"/>
        <v>6679992.3271269612</v>
      </c>
      <c r="AG252">
        <f t="shared" si="77"/>
        <v>0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238.03174119294508</v>
      </c>
      <c r="Y253">
        <f t="shared" si="68"/>
        <v>91.878697437647332</v>
      </c>
      <c r="Z253">
        <f t="shared" si="69"/>
        <v>0</v>
      </c>
      <c r="AA253">
        <f t="shared" si="71"/>
        <v>7.5151002074987909</v>
      </c>
      <c r="AB253">
        <f t="shared" si="72"/>
        <v>6679992.3271269584</v>
      </c>
      <c r="AC253">
        <f t="shared" si="73"/>
        <v>6666465.1467534602</v>
      </c>
      <c r="AD253">
        <f t="shared" si="74"/>
        <v>91.853832732191776</v>
      </c>
      <c r="AE253">
        <f t="shared" si="75"/>
        <v>7.5142341803807948</v>
      </c>
      <c r="AF253">
        <f t="shared" si="76"/>
        <v>6652941.0840775874</v>
      </c>
      <c r="AG253">
        <f t="shared" si="77"/>
        <v>0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238.03174119294508</v>
      </c>
      <c r="Y254">
        <f t="shared" si="68"/>
        <v>91.828973757467324</v>
      </c>
      <c r="Z254">
        <f t="shared" si="69"/>
        <v>0</v>
      </c>
      <c r="AA254">
        <f t="shared" si="71"/>
        <v>7.5133683528617272</v>
      </c>
      <c r="AB254">
        <f t="shared" si="72"/>
        <v>6652941.0840775892</v>
      </c>
      <c r="AC254">
        <f t="shared" si="73"/>
        <v>6639417.0210424382</v>
      </c>
      <c r="AD254">
        <f t="shared" si="74"/>
        <v>91.804114782082465</v>
      </c>
      <c r="AE254">
        <f t="shared" si="75"/>
        <v>7.5125025253196576</v>
      </c>
      <c r="AF254">
        <f t="shared" si="76"/>
        <v>6625896.0749864383</v>
      </c>
      <c r="AG254">
        <f t="shared" si="77"/>
        <v>0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238.03174119294508</v>
      </c>
      <c r="Y255">
        <f t="shared" si="68"/>
        <v>91.779261536108052</v>
      </c>
      <c r="Z255">
        <f t="shared" si="69"/>
        <v>0</v>
      </c>
      <c r="AA255">
        <f t="shared" si="71"/>
        <v>7.5116368973305176</v>
      </c>
      <c r="AB255">
        <f t="shared" si="72"/>
        <v>6625896.0749864401</v>
      </c>
      <c r="AC255">
        <f t="shared" si="73"/>
        <v>6612375.1285712449</v>
      </c>
      <c r="AD255">
        <f t="shared" si="74"/>
        <v>91.754408289473389</v>
      </c>
      <c r="AE255">
        <f t="shared" si="75"/>
        <v>7.5107712693183819</v>
      </c>
      <c r="AF255">
        <f t="shared" si="76"/>
        <v>6598857.2984168939</v>
      </c>
      <c r="AG255">
        <f t="shared" si="77"/>
        <v>0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238.03174119294508</v>
      </c>
      <c r="Y256">
        <f t="shared" si="68"/>
        <v>91.729560770928828</v>
      </c>
      <c r="Z256">
        <f t="shared" si="69"/>
        <v>0</v>
      </c>
      <c r="AA256">
        <f t="shared" si="71"/>
        <v>7.5099058408131878</v>
      </c>
      <c r="AB256">
        <f t="shared" si="72"/>
        <v>6598857.298416893</v>
      </c>
      <c r="AC256">
        <f t="shared" si="73"/>
        <v>6585339.4679034296</v>
      </c>
      <c r="AD256">
        <f t="shared" si="74"/>
        <v>91.704681317230097</v>
      </c>
      <c r="AE256">
        <f t="shared" si="75"/>
        <v>7.5090394256410775</v>
      </c>
      <c r="AF256">
        <f t="shared" si="76"/>
        <v>6571824.7564845849</v>
      </c>
      <c r="AG256">
        <f t="shared" si="77"/>
        <v>0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238.03174119294508</v>
      </c>
      <c r="Y257">
        <f t="shared" si="68"/>
        <v>91.679734441152632</v>
      </c>
      <c r="Z257">
        <f t="shared" si="69"/>
        <v>0</v>
      </c>
      <c r="AA257">
        <f t="shared" si="71"/>
        <v>7.5081709499491396</v>
      </c>
      <c r="AB257">
        <f t="shared" si="72"/>
        <v>6571824.7564845867</v>
      </c>
      <c r="AC257">
        <f t="shared" si="73"/>
        <v>6558310.0487746783</v>
      </c>
      <c r="AD257">
        <f t="shared" si="74"/>
        <v>91.654787571921503</v>
      </c>
      <c r="AE257">
        <f t="shared" si="75"/>
        <v>7.5073024744955443</v>
      </c>
      <c r="AF257">
        <f t="shared" si="76"/>
        <v>6544798.4675764032</v>
      </c>
      <c r="AG257">
        <f t="shared" si="77"/>
        <v>0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238.03174119294508</v>
      </c>
      <c r="Y258">
        <f t="shared" si="68"/>
        <v>91.62984647393445</v>
      </c>
      <c r="Z258">
        <f t="shared" si="69"/>
        <v>0</v>
      </c>
      <c r="AA258">
        <f t="shared" si="71"/>
        <v>7.5064341999562902</v>
      </c>
      <c r="AB258">
        <f t="shared" si="72"/>
        <v>6544798.4675764022</v>
      </c>
      <c r="AC258">
        <f t="shared" si="73"/>
        <v>6531286.8860164806</v>
      </c>
      <c r="AD258">
        <f t="shared" si="74"/>
        <v>91.604905375279827</v>
      </c>
      <c r="AE258">
        <f t="shared" si="75"/>
        <v>7.5055659253937961</v>
      </c>
      <c r="AF258">
        <f t="shared" si="76"/>
        <v>6517778.430244985</v>
      </c>
      <c r="AG258">
        <f t="shared" si="77"/>
        <v>0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238.03174119294508</v>
      </c>
      <c r="Y259">
        <f t="shared" si="68"/>
        <v>91.579970046534328</v>
      </c>
      <c r="Z259">
        <f t="shared" si="69"/>
        <v>0</v>
      </c>
      <c r="AA259">
        <f t="shared" si="71"/>
        <v>7.5046978516991709</v>
      </c>
      <c r="AB259">
        <f t="shared" si="72"/>
        <v>6517778.430244986</v>
      </c>
      <c r="AC259">
        <f t="shared" si="73"/>
        <v>6504269.9741119277</v>
      </c>
      <c r="AD259">
        <f t="shared" si="74"/>
        <v>91.555034717121416</v>
      </c>
      <c r="AE259">
        <f t="shared" si="75"/>
        <v>7.503829777981311</v>
      </c>
      <c r="AF259">
        <f t="shared" si="76"/>
        <v>6490764.6430442529</v>
      </c>
      <c r="AG259">
        <f t="shared" si="77"/>
        <v>0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238.03174119294508</v>
      </c>
      <c r="Y260">
        <f t="shared" si="68"/>
        <v>91.530105156282929</v>
      </c>
      <c r="Z260">
        <f t="shared" ref="Z260:Z271" si="81">(V261-V260)*43560/3600</f>
        <v>0</v>
      </c>
      <c r="AA260">
        <f t="shared" si="71"/>
        <v>7.5029619050848542</v>
      </c>
      <c r="AB260">
        <f t="shared" si="72"/>
        <v>6490764.643044251</v>
      </c>
      <c r="AC260">
        <f t="shared" si="73"/>
        <v>6477259.3116150983</v>
      </c>
      <c r="AD260">
        <f t="shared" si="74"/>
        <v>91.505087981706524</v>
      </c>
      <c r="AE260">
        <f t="shared" si="75"/>
        <v>7.5020913259507216</v>
      </c>
      <c r="AF260">
        <f t="shared" si="76"/>
        <v>6463757.1142708287</v>
      </c>
      <c r="AG260">
        <f t="shared" si="77"/>
        <v>0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238.03174119294508</v>
      </c>
      <c r="Y261">
        <f t="shared" si="68"/>
        <v>91.480058526870096</v>
      </c>
      <c r="Z261">
        <f t="shared" si="81"/>
        <v>0</v>
      </c>
      <c r="AA261">
        <f t="shared" si="71"/>
        <v>7.5012203902064218</v>
      </c>
      <c r="AB261">
        <f t="shared" si="72"/>
        <v>6463757.1142708259</v>
      </c>
      <c r="AC261">
        <f t="shared" si="73"/>
        <v>6450254.9175684545</v>
      </c>
      <c r="AD261">
        <f t="shared" si="74"/>
        <v>91.455029073223585</v>
      </c>
      <c r="AE261">
        <f t="shared" si="75"/>
        <v>7.5003494545035272</v>
      </c>
      <c r="AF261">
        <f t="shared" si="76"/>
        <v>6436755.8562346129</v>
      </c>
      <c r="AG261">
        <f t="shared" si="77"/>
        <v>0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238.03174119294508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91.430005431709944</v>
      </c>
      <c r="Z262">
        <f t="shared" si="81"/>
        <v>0</v>
      </c>
      <c r="AA262">
        <f t="shared" si="71"/>
        <v>7.4994787210421245</v>
      </c>
      <c r="AB262">
        <f t="shared" si="72"/>
        <v>6436755.8562346157</v>
      </c>
      <c r="AC262">
        <f t="shared" si="73"/>
        <v>6423256.7945367396</v>
      </c>
      <c r="AD262">
        <f t="shared" si="74"/>
        <v>91.404981789521472</v>
      </c>
      <c r="AE262">
        <f t="shared" si="75"/>
        <v>7.4986079875572393</v>
      </c>
      <c r="AF262">
        <f t="shared" si="76"/>
        <v>6409760.86747941</v>
      </c>
      <c r="AG262">
        <f t="shared" si="77"/>
        <v>0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238.03174119294508</v>
      </c>
      <c r="Y263">
        <f t="shared" si="83"/>
        <v>91.379963958116392</v>
      </c>
      <c r="Z263">
        <f t="shared" si="81"/>
        <v>0</v>
      </c>
      <c r="AA263">
        <f t="shared" si="71"/>
        <v>7.4977374562668881</v>
      </c>
      <c r="AB263">
        <f t="shared" si="72"/>
        <v>6409760.8674794072</v>
      </c>
      <c r="AC263">
        <f t="shared" si="73"/>
        <v>6396264.940058127</v>
      </c>
      <c r="AD263">
        <f t="shared" si="74"/>
        <v>91.354946126036637</v>
      </c>
      <c r="AE263">
        <f t="shared" si="75"/>
        <v>7.4968669249530606</v>
      </c>
      <c r="AF263">
        <f t="shared" si="76"/>
        <v>6382772.146549576</v>
      </c>
      <c r="AG263">
        <f t="shared" si="77"/>
        <v>0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238.03174119294508</v>
      </c>
      <c r="Y264">
        <f t="shared" si="83"/>
        <v>91.329893810009636</v>
      </c>
      <c r="Z264">
        <f t="shared" si="81"/>
        <v>0</v>
      </c>
      <c r="AA264">
        <f t="shared" si="71"/>
        <v>7.495995351501632</v>
      </c>
      <c r="AB264">
        <f t="shared" si="72"/>
        <v>6382772.1465495769</v>
      </c>
      <c r="AC264">
        <f t="shared" si="73"/>
        <v>6369279.3549168743</v>
      </c>
      <c r="AD264">
        <f t="shared" si="74"/>
        <v>91.304775494559905</v>
      </c>
      <c r="AE264">
        <f t="shared" si="75"/>
        <v>7.4951217399597647</v>
      </c>
      <c r="AF264">
        <f t="shared" si="76"/>
        <v>6355789.708285722</v>
      </c>
      <c r="AG264">
        <f t="shared" si="77"/>
        <v>0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238.03174119294508</v>
      </c>
      <c r="Y265">
        <f t="shared" si="83"/>
        <v>91.279663033876432</v>
      </c>
      <c r="Z265">
        <f t="shared" si="81"/>
        <v>0</v>
      </c>
      <c r="AA265">
        <f t="shared" si="71"/>
        <v>7.4942483320458582</v>
      </c>
      <c r="AB265">
        <f t="shared" si="72"/>
        <v>6355789.7082857229</v>
      </c>
      <c r="AC265">
        <f t="shared" si="73"/>
        <v>6342300.0612880401</v>
      </c>
      <c r="AD265">
        <f t="shared" si="74"/>
        <v>91.25455057251061</v>
      </c>
      <c r="AE265">
        <f t="shared" si="75"/>
        <v>7.4933749241082204</v>
      </c>
      <c r="AF265">
        <f t="shared" si="76"/>
        <v>6328813.5585589334</v>
      </c>
      <c r="AG265">
        <f t="shared" si="77"/>
        <v>0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238.03174119294508</v>
      </c>
      <c r="Y266">
        <f t="shared" si="83"/>
        <v>91.229443964546533</v>
      </c>
      <c r="Z266">
        <f t="shared" si="81"/>
        <v>0</v>
      </c>
      <c r="AA266">
        <f t="shared" si="71"/>
        <v>7.4925017197510861</v>
      </c>
      <c r="AB266">
        <f t="shared" si="72"/>
        <v>6328813.5585589334</v>
      </c>
      <c r="AC266">
        <f t="shared" si="73"/>
        <v>6315327.0554633811</v>
      </c>
      <c r="AD266">
        <f t="shared" si="74"/>
        <v>91.204337355900279</v>
      </c>
      <c r="AE266">
        <f t="shared" si="75"/>
        <v>7.491628515370226</v>
      </c>
      <c r="AF266">
        <f t="shared" si="76"/>
        <v>6301843.6959036002</v>
      </c>
      <c r="AG266">
        <f t="shared" si="77"/>
        <v>0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238.03174119294508</v>
      </c>
      <c r="Y267">
        <f t="shared" si="83"/>
        <v>91.179236599291556</v>
      </c>
      <c r="Z267">
        <f t="shared" si="81"/>
        <v>0</v>
      </c>
      <c r="AA267">
        <f t="shared" si="71"/>
        <v>7.4907555145224229</v>
      </c>
      <c r="AB267">
        <f t="shared" si="72"/>
        <v>6301843.695903603</v>
      </c>
      <c r="AC267">
        <f t="shared" si="73"/>
        <v>6288360.3359774631</v>
      </c>
      <c r="AD267">
        <f t="shared" si="74"/>
        <v>91.154135842000812</v>
      </c>
      <c r="AE267">
        <f t="shared" si="75"/>
        <v>7.4898825136508993</v>
      </c>
      <c r="AF267">
        <f t="shared" si="76"/>
        <v>6274880.1188544594</v>
      </c>
      <c r="AG267">
        <f t="shared" si="77"/>
        <v>0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238.03174119294508</v>
      </c>
      <c r="Y268">
        <f t="shared" si="83"/>
        <v>91.128938913828136</v>
      </c>
      <c r="Z268">
        <f t="shared" si="81"/>
        <v>0</v>
      </c>
      <c r="AA268">
        <f t="shared" si="71"/>
        <v>7.4890065665513106</v>
      </c>
      <c r="AB268">
        <f t="shared" si="72"/>
        <v>6274880.1188544556</v>
      </c>
      <c r="AC268">
        <f t="shared" si="73"/>
        <v>6261399.9070346635</v>
      </c>
      <c r="AD268">
        <f t="shared" si="74"/>
        <v>91.103737123012976</v>
      </c>
      <c r="AE268">
        <f t="shared" si="75"/>
        <v>7.4881304693658253</v>
      </c>
      <c r="AF268">
        <f t="shared" si="76"/>
        <v>6247922.8491647383</v>
      </c>
      <c r="AG268">
        <f t="shared" si="77"/>
        <v>0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238.03174119294508</v>
      </c>
      <c r="Y269">
        <f t="shared" si="83"/>
        <v>91.078541228632218</v>
      </c>
      <c r="Z269">
        <f t="shared" si="81"/>
        <v>0</v>
      </c>
      <c r="AA269">
        <f t="shared" si="71"/>
        <v>7.4872545771598045</v>
      </c>
      <c r="AB269">
        <f t="shared" si="72"/>
        <v>6247922.8491647355</v>
      </c>
      <c r="AC269">
        <f t="shared" si="73"/>
        <v>6234445.7909258483</v>
      </c>
      <c r="AD269">
        <f t="shared" si="74"/>
        <v>91.05334533356168</v>
      </c>
      <c r="AE269">
        <f t="shared" si="75"/>
        <v>7.4863786849298046</v>
      </c>
      <c r="AF269">
        <f t="shared" si="76"/>
        <v>6220971.8858989887</v>
      </c>
      <c r="AG269">
        <f t="shared" si="77"/>
        <v>0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238.03174119294508</v>
      </c>
      <c r="Y270">
        <f t="shared" si="83"/>
        <v>91.028155333546124</v>
      </c>
      <c r="Z270">
        <f t="shared" si="81"/>
        <v>0</v>
      </c>
      <c r="AA270">
        <f t="shared" si="71"/>
        <v>7.4855029976313157</v>
      </c>
      <c r="AB270">
        <f t="shared" si="72"/>
        <v>6220971.8858989906</v>
      </c>
      <c r="AC270">
        <f t="shared" si="73"/>
        <v>6207497.9805032546</v>
      </c>
      <c r="AD270">
        <f t="shared" si="74"/>
        <v>91.002965332840944</v>
      </c>
      <c r="AE270">
        <f t="shared" si="75"/>
        <v>7.4846273103088539</v>
      </c>
      <c r="AF270">
        <f t="shared" si="76"/>
        <v>6194027.2275818791</v>
      </c>
      <c r="AG270">
        <f t="shared" si="77"/>
        <v>0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238.03174119294508</v>
      </c>
      <c r="Y271">
        <f t="shared" si="83"/>
        <v>90.97778122581164</v>
      </c>
      <c r="Z271">
        <f t="shared" si="81"/>
        <v>0</v>
      </c>
      <c r="AA271">
        <f t="shared" si="71"/>
        <v>7.4837518278699608</v>
      </c>
      <c r="AB271">
        <f t="shared" si="72"/>
        <v>6194027.2275818763</v>
      </c>
      <c r="AC271">
        <f t="shared" si="73"/>
        <v>6180556.4742917102</v>
      </c>
      <c r="AD271">
        <f t="shared" si="74"/>
        <v>90.952537468057642</v>
      </c>
      <c r="AE271">
        <f t="shared" si="75"/>
        <v>7.4828745042842328</v>
      </c>
      <c r="AF271">
        <f t="shared" si="76"/>
        <v>6167088.8793664528</v>
      </c>
      <c r="AG271">
        <f t="shared" si="77"/>
        <v>0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238.03174119294508</v>
      </c>
      <c r="Y272">
        <f t="shared" si="83"/>
        <v>90.92725176850513</v>
      </c>
      <c r="Z272">
        <f t="shared" ref="Z272:Z307" si="86">(V273-V272)*43560/3600</f>
        <v>0</v>
      </c>
      <c r="AA272">
        <f t="shared" si="71"/>
        <v>7.4819959091634125</v>
      </c>
      <c r="AB272">
        <f t="shared" si="72"/>
        <v>6167088.8793664537</v>
      </c>
      <c r="AC272">
        <f t="shared" si="73"/>
        <v>6153621.2867299598</v>
      </c>
      <c r="AD272">
        <f t="shared" si="74"/>
        <v>90.901966073249824</v>
      </c>
      <c r="AE272">
        <f t="shared" si="75"/>
        <v>7.4811173141919065</v>
      </c>
      <c r="AF272">
        <f t="shared" si="76"/>
        <v>6140156.8570353631</v>
      </c>
      <c r="AG272">
        <f t="shared" si="77"/>
        <v>0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238.03174119294508</v>
      </c>
      <c r="Y273">
        <f t="shared" si="83"/>
        <v>90.876686316486044</v>
      </c>
      <c r="Z273">
        <f t="shared" si="86"/>
        <v>0</v>
      </c>
      <c r="AA273">
        <f t="shared" si="71"/>
        <v>7.4802389255635013</v>
      </c>
      <c r="AB273">
        <f t="shared" si="72"/>
        <v>6140156.8570353603</v>
      </c>
      <c r="AC273">
        <f t="shared" si="73"/>
        <v>6126692.4269693457</v>
      </c>
      <c r="AD273">
        <f t="shared" si="74"/>
        <v>90.851406559024923</v>
      </c>
      <c r="AE273">
        <f t="shared" si="75"/>
        <v>7.4793605369108667</v>
      </c>
      <c r="AF273">
        <f t="shared" si="76"/>
        <v>6113231.1591024809</v>
      </c>
      <c r="AG273">
        <f t="shared" si="77"/>
        <v>0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238.03174119294508</v>
      </c>
      <c r="Y274">
        <f t="shared" si="83"/>
        <v>90.826132738660831</v>
      </c>
      <c r="Z274">
        <f t="shared" si="86"/>
        <v>0</v>
      </c>
      <c r="AA274">
        <f t="shared" si="71"/>
        <v>7.47848235455288</v>
      </c>
      <c r="AB274">
        <f t="shared" si="72"/>
        <v>6113231.1591024827</v>
      </c>
      <c r="AC274">
        <f t="shared" si="73"/>
        <v>6099769.8908642875</v>
      </c>
      <c r="AD274">
        <f t="shared" si="74"/>
        <v>90.800858917599555</v>
      </c>
      <c r="AE274">
        <f t="shared" si="75"/>
        <v>7.4776041721706674</v>
      </c>
      <c r="AF274">
        <f t="shared" si="76"/>
        <v>6086311.7840826679</v>
      </c>
      <c r="AG274">
        <f t="shared" si="77"/>
        <v>0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238.03174119294508</v>
      </c>
      <c r="Y275">
        <f t="shared" si="83"/>
        <v>90.775571543688031</v>
      </c>
      <c r="Z275">
        <f t="shared" si="86"/>
        <v>0</v>
      </c>
      <c r="AA275">
        <f t="shared" si="71"/>
        <v>7.4767255946607181</v>
      </c>
      <c r="AB275">
        <f t="shared" si="72"/>
        <v>6086311.7840826679</v>
      </c>
      <c r="AC275">
        <f t="shared" si="73"/>
        <v>6072853.6780122789</v>
      </c>
      <c r="AD275">
        <f t="shared" si="74"/>
        <v>90.750195530549632</v>
      </c>
      <c r="AE275">
        <f t="shared" si="75"/>
        <v>7.4758442819441173</v>
      </c>
      <c r="AF275">
        <f t="shared" si="76"/>
        <v>6059398.7446676688</v>
      </c>
      <c r="AG275">
        <f t="shared" si="77"/>
        <v>0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238.03174119294508</v>
      </c>
      <c r="Y276">
        <f t="shared" si="83"/>
        <v>90.724825499763469</v>
      </c>
      <c r="Z276">
        <f t="shared" si="86"/>
        <v>0</v>
      </c>
      <c r="AA276">
        <f t="shared" si="71"/>
        <v>7.4749631769955007</v>
      </c>
      <c r="AB276">
        <f t="shared" si="72"/>
        <v>6059398.7446676698</v>
      </c>
      <c r="AC276">
        <f t="shared" si="73"/>
        <v>6045943.8109490778</v>
      </c>
      <c r="AD276">
        <f t="shared" si="74"/>
        <v>90.699455468272149</v>
      </c>
      <c r="AE276">
        <f t="shared" si="75"/>
        <v>7.4740820720223935</v>
      </c>
      <c r="AF276">
        <f t="shared" si="76"/>
        <v>6032492.0492083896</v>
      </c>
      <c r="AG276">
        <f t="shared" si="77"/>
        <v>0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238.03174119294508</v>
      </c>
      <c r="Y277">
        <f t="shared" si="83"/>
        <v>90.674091417722906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7.4732011747682963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6032492.0492083905</v>
      </c>
      <c r="AC277">
        <f t="shared" ref="AC277:AC340" si="89">MAX(0,AB277+(Z277-AA277)*1800)</f>
        <v>6019040.2870938079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90.648727366468663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7.4723202774897137</v>
      </c>
      <c r="AF277">
        <f t="shared" ref="AF277:AF340" si="92">MAX(0,AB277+(Z277-AE277)*3600)</f>
        <v>6005591.6962094279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238.03174119294508</v>
      </c>
      <c r="Y278">
        <f t="shared" si="83"/>
        <v>90.623369294746681</v>
      </c>
      <c r="Z278">
        <f t="shared" si="86"/>
        <v>0</v>
      </c>
      <c r="AA278">
        <f t="shared" si="87"/>
        <v>7.4714395878811777</v>
      </c>
      <c r="AB278">
        <f t="shared" si="88"/>
        <v>6005591.6962094288</v>
      </c>
      <c r="AC278">
        <f t="shared" si="89"/>
        <v>5992143.1049512429</v>
      </c>
      <c r="AD278">
        <f t="shared" si="90"/>
        <v>90.598011222319855</v>
      </c>
      <c r="AE278">
        <f t="shared" si="91"/>
        <v>7.4705588982481617</v>
      </c>
      <c r="AF278">
        <f t="shared" si="92"/>
        <v>5978697.6841757353</v>
      </c>
      <c r="AG278">
        <f t="shared" si="93"/>
        <v>0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238.03174119294508</v>
      </c>
      <c r="Y279">
        <f t="shared" si="83"/>
        <v>90.572568785218337</v>
      </c>
      <c r="Z279">
        <f t="shared" si="86"/>
        <v>0</v>
      </c>
      <c r="AA279">
        <f t="shared" si="87"/>
        <v>7.469675629143012</v>
      </c>
      <c r="AB279">
        <f t="shared" si="88"/>
        <v>5978697.6841757381</v>
      </c>
      <c r="AC279">
        <f t="shared" si="89"/>
        <v>5965252.2680432806</v>
      </c>
      <c r="AD279">
        <f t="shared" si="90"/>
        <v>90.547107958453182</v>
      </c>
      <c r="AE279">
        <f t="shared" si="91"/>
        <v>7.4687917927470568</v>
      </c>
      <c r="AF279">
        <f t="shared" si="92"/>
        <v>5951810.0337218484</v>
      </c>
      <c r="AG279">
        <f t="shared" si="93"/>
        <v>0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238.03174119294508</v>
      </c>
      <c r="Y280">
        <f t="shared" si="83"/>
        <v>90.52165315690425</v>
      </c>
      <c r="Z280">
        <f t="shared" si="86"/>
        <v>0</v>
      </c>
      <c r="AA280">
        <f t="shared" si="87"/>
        <v>7.4679081655079163</v>
      </c>
      <c r="AB280">
        <f t="shared" si="88"/>
        <v>5951810.0337218512</v>
      </c>
      <c r="AC280">
        <f t="shared" si="89"/>
        <v>5938367.7990239365</v>
      </c>
      <c r="AD280">
        <f t="shared" si="90"/>
        <v>90.496198354642388</v>
      </c>
      <c r="AE280">
        <f t="shared" si="91"/>
        <v>7.4670245382440266</v>
      </c>
      <c r="AF280">
        <f t="shared" si="92"/>
        <v>5924928.7453841725</v>
      </c>
      <c r="AG280">
        <f t="shared" si="93"/>
        <v>0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238.03174119294508</v>
      </c>
      <c r="Y281">
        <f t="shared" si="83"/>
        <v>90.470749576171073</v>
      </c>
      <c r="Z281">
        <f t="shared" si="86"/>
        <v>0</v>
      </c>
      <c r="AA281">
        <f t="shared" si="87"/>
        <v>7.4661411200874603</v>
      </c>
      <c r="AB281">
        <f t="shared" si="88"/>
        <v>5924928.7453841753</v>
      </c>
      <c r="AC281">
        <f t="shared" si="89"/>
        <v>5911489.6913680183</v>
      </c>
      <c r="AD281">
        <f t="shared" si="90"/>
        <v>90.445300796986999</v>
      </c>
      <c r="AE281">
        <f t="shared" si="91"/>
        <v>7.4652577019061512</v>
      </c>
      <c r="AF281">
        <f t="shared" si="92"/>
        <v>5898053.8176573133</v>
      </c>
      <c r="AG281">
        <f t="shared" si="93"/>
        <v>0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238.03174119294508</v>
      </c>
      <c r="Y282">
        <f t="shared" si="83"/>
        <v>90.419858040168123</v>
      </c>
      <c r="Z282">
        <f t="shared" si="86"/>
        <v>0</v>
      </c>
      <c r="AA282">
        <f t="shared" si="87"/>
        <v>7.4643744927826861</v>
      </c>
      <c r="AB282">
        <f t="shared" si="88"/>
        <v>5898053.8176573152</v>
      </c>
      <c r="AC282">
        <f t="shared" si="89"/>
        <v>5884617.9435703065</v>
      </c>
      <c r="AD282">
        <f t="shared" si="90"/>
        <v>90.394359895289497</v>
      </c>
      <c r="AE282">
        <f t="shared" si="91"/>
        <v>7.4634895753449095</v>
      </c>
      <c r="AF282">
        <f t="shared" si="92"/>
        <v>5871185.2551860735</v>
      </c>
      <c r="AG282">
        <f t="shared" si="93"/>
        <v>0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238.03174119294508</v>
      </c>
      <c r="Y283">
        <f t="shared" si="83"/>
        <v>90.368813812221362</v>
      </c>
      <c r="Z283">
        <f t="shared" si="86"/>
        <v>0</v>
      </c>
      <c r="AA283">
        <f t="shared" si="87"/>
        <v>7.462603202720949</v>
      </c>
      <c r="AB283">
        <f t="shared" si="88"/>
        <v>5871185.2551860763</v>
      </c>
      <c r="AC283">
        <f t="shared" si="89"/>
        <v>5857752.5694211787</v>
      </c>
      <c r="AD283">
        <f t="shared" si="90"/>
        <v>90.343267734134628</v>
      </c>
      <c r="AE283">
        <f t="shared" si="91"/>
        <v>7.4617168302698289</v>
      </c>
      <c r="AF283">
        <f t="shared" si="92"/>
        <v>5844323.0745971045</v>
      </c>
      <c r="AG283">
        <f t="shared" si="93"/>
        <v>0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238.03174119294508</v>
      </c>
      <c r="Y284">
        <f t="shared" si="83"/>
        <v>90.317727724530769</v>
      </c>
      <c r="Z284">
        <f t="shared" si="86"/>
        <v>0</v>
      </c>
      <c r="AA284">
        <f t="shared" si="87"/>
        <v>7.460830668376901</v>
      </c>
      <c r="AB284">
        <f t="shared" si="88"/>
        <v>5844323.0745971072</v>
      </c>
      <c r="AC284">
        <f t="shared" si="89"/>
        <v>5830893.5793940285</v>
      </c>
      <c r="AD284">
        <f t="shared" si="90"/>
        <v>90.292187714206122</v>
      </c>
      <c r="AE284">
        <f t="shared" si="91"/>
        <v>7.4599445064589638</v>
      </c>
      <c r="AF284">
        <f t="shared" si="92"/>
        <v>5817467.2743738554</v>
      </c>
      <c r="AG284">
        <f t="shared" si="93"/>
        <v>0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238.03174119294508</v>
      </c>
      <c r="Y285">
        <f t="shared" si="83"/>
        <v>90.266653770922943</v>
      </c>
      <c r="Z285">
        <f t="shared" si="86"/>
        <v>0</v>
      </c>
      <c r="AA285">
        <f t="shared" si="87"/>
        <v>7.4590585550492081</v>
      </c>
      <c r="AB285">
        <f t="shared" si="88"/>
        <v>5817467.2743738554</v>
      </c>
      <c r="AC285">
        <f t="shared" si="89"/>
        <v>5804040.9689747673</v>
      </c>
      <c r="AD285">
        <f t="shared" si="90"/>
        <v>90.241119826919146</v>
      </c>
      <c r="AE285">
        <f t="shared" si="91"/>
        <v>7.4581726036144484</v>
      </c>
      <c r="AF285">
        <f t="shared" si="92"/>
        <v>5790617.853000843</v>
      </c>
      <c r="AG285">
        <f t="shared" si="93"/>
        <v>0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238.03174119294508</v>
      </c>
      <c r="Y286">
        <f t="shared" si="83"/>
        <v>90.215569182492544</v>
      </c>
      <c r="Z286">
        <f t="shared" si="86"/>
        <v>0</v>
      </c>
      <c r="AA286">
        <f t="shared" si="87"/>
        <v>7.4572861606476257</v>
      </c>
      <c r="AB286">
        <f t="shared" si="88"/>
        <v>5790617.8530008448</v>
      </c>
      <c r="AC286">
        <f t="shared" si="89"/>
        <v>5777194.7379116789</v>
      </c>
      <c r="AD286">
        <f t="shared" si="90"/>
        <v>90.189931299724535</v>
      </c>
      <c r="AE286">
        <f t="shared" si="91"/>
        <v>7.4563970276933604</v>
      </c>
      <c r="AF286">
        <f t="shared" si="92"/>
        <v>5763774.8237011489</v>
      </c>
      <c r="AG286">
        <f t="shared" si="93"/>
        <v>0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238.03174119294508</v>
      </c>
      <c r="Y287">
        <f t="shared" si="83"/>
        <v>90.164299530571029</v>
      </c>
      <c r="Z287">
        <f t="shared" si="86"/>
        <v>0</v>
      </c>
      <c r="AA287">
        <f t="shared" si="87"/>
        <v>7.4555081067619131</v>
      </c>
      <c r="AB287">
        <f t="shared" si="88"/>
        <v>5763774.8237011507</v>
      </c>
      <c r="AC287">
        <f t="shared" si="89"/>
        <v>5750354.9091089796</v>
      </c>
      <c r="AD287">
        <f t="shared" si="90"/>
        <v>90.138667760688605</v>
      </c>
      <c r="AE287">
        <f t="shared" si="91"/>
        <v>7.4546191858051856</v>
      </c>
      <c r="AF287">
        <f t="shared" si="92"/>
        <v>5736938.1946322517</v>
      </c>
      <c r="AG287">
        <f t="shared" si="93"/>
        <v>0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238.03174119294508</v>
      </c>
      <c r="Y288">
        <f t="shared" si="83"/>
        <v>90.113042102963007</v>
      </c>
      <c r="Z288">
        <f t="shared" si="86"/>
        <v>0</v>
      </c>
      <c r="AA288">
        <f t="shared" si="87"/>
        <v>7.4537304768207227</v>
      </c>
      <c r="AB288">
        <f t="shared" si="88"/>
        <v>5736938.1946322545</v>
      </c>
      <c r="AC288">
        <f t="shared" si="89"/>
        <v>5723521.4797739768</v>
      </c>
      <c r="AD288">
        <f t="shared" si="90"/>
        <v>90.087416444508662</v>
      </c>
      <c r="AE288">
        <f t="shared" si="91"/>
        <v>7.4528417678109866</v>
      </c>
      <c r="AF288">
        <f t="shared" si="92"/>
        <v>5710107.9642681349</v>
      </c>
      <c r="AG288">
        <f t="shared" si="93"/>
        <v>0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238.03174119294508</v>
      </c>
      <c r="Y289">
        <f t="shared" si="83"/>
        <v>90.061796896753805</v>
      </c>
      <c r="Z289">
        <f t="shared" si="86"/>
        <v>0</v>
      </c>
      <c r="AA289">
        <f t="shared" si="87"/>
        <v>7.4519532707229734</v>
      </c>
      <c r="AB289">
        <f t="shared" si="88"/>
        <v>5710107.964268134</v>
      </c>
      <c r="AC289">
        <f t="shared" si="89"/>
        <v>5696694.4483808326</v>
      </c>
      <c r="AD289">
        <f t="shared" si="90"/>
        <v>90.036177348270371</v>
      </c>
      <c r="AE289">
        <f t="shared" si="91"/>
        <v>7.4510647736096933</v>
      </c>
      <c r="AF289">
        <f t="shared" si="92"/>
        <v>5683284.1310831392</v>
      </c>
      <c r="AG289">
        <f t="shared" si="93"/>
        <v>0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238.03174119294508</v>
      </c>
      <c r="Y290">
        <f t="shared" si="83"/>
        <v>90.010460730089008</v>
      </c>
      <c r="Z290">
        <f t="shared" si="86"/>
        <v>0</v>
      </c>
      <c r="AA290">
        <f t="shared" si="87"/>
        <v>7.4501733076292007</v>
      </c>
      <c r="AB290">
        <f t="shared" si="88"/>
        <v>5683284.1310831429</v>
      </c>
      <c r="AC290">
        <f t="shared" si="89"/>
        <v>5669873.8191294102</v>
      </c>
      <c r="AD290">
        <f t="shared" si="90"/>
        <v>89.984736668160465</v>
      </c>
      <c r="AE290">
        <f t="shared" si="91"/>
        <v>7.4492816122166685</v>
      </c>
      <c r="AF290">
        <f t="shared" si="92"/>
        <v>5656466.7172791632</v>
      </c>
      <c r="AG290">
        <f t="shared" si="93"/>
        <v>0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238.03174119294508</v>
      </c>
      <c r="Y291">
        <f t="shared" si="83"/>
        <v>89.959018763948549</v>
      </c>
      <c r="Z291">
        <f t="shared" si="86"/>
        <v>0</v>
      </c>
      <c r="AA291">
        <f t="shared" si="87"/>
        <v>7.4483901302543947</v>
      </c>
      <c r="AB291">
        <f t="shared" si="88"/>
        <v>5656466.7172791669</v>
      </c>
      <c r="AC291">
        <f t="shared" si="89"/>
        <v>5643059.6150447093</v>
      </c>
      <c r="AD291">
        <f t="shared" si="90"/>
        <v>89.93330085899963</v>
      </c>
      <c r="AE291">
        <f t="shared" si="91"/>
        <v>7.4474986482665742</v>
      </c>
      <c r="AF291">
        <f t="shared" si="92"/>
        <v>5629655.7221454075</v>
      </c>
      <c r="AG291">
        <f t="shared" si="93"/>
        <v>0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238.03174119294508</v>
      </c>
      <c r="Y292">
        <f t="shared" si="83"/>
        <v>89.907589110293486</v>
      </c>
      <c r="Z292">
        <f t="shared" si="86"/>
        <v>0</v>
      </c>
      <c r="AA292">
        <f t="shared" si="87"/>
        <v>7.4466073796779222</v>
      </c>
      <c r="AB292">
        <f t="shared" si="88"/>
        <v>5629655.7221454037</v>
      </c>
      <c r="AC292">
        <f t="shared" si="89"/>
        <v>5616251.8288619835</v>
      </c>
      <c r="AD292">
        <f t="shared" si="90"/>
        <v>89.881877360850524</v>
      </c>
      <c r="AE292">
        <f t="shared" si="91"/>
        <v>7.4457161110637289</v>
      </c>
      <c r="AF292">
        <f t="shared" si="92"/>
        <v>5602851.1441455744</v>
      </c>
      <c r="AG292">
        <f t="shared" si="93"/>
        <v>0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238.03174119294508</v>
      </c>
      <c r="Y293">
        <f t="shared" si="83"/>
        <v>89.856171766176871</v>
      </c>
      <c r="Z293">
        <f t="shared" si="86"/>
        <v>0</v>
      </c>
      <c r="AA293">
        <f t="shared" si="87"/>
        <v>7.4448250557976294</v>
      </c>
      <c r="AB293">
        <f t="shared" si="88"/>
        <v>5602851.1441455707</v>
      </c>
      <c r="AC293">
        <f t="shared" si="89"/>
        <v>5589450.4590451354</v>
      </c>
      <c r="AD293">
        <f t="shared" si="90"/>
        <v>89.83039013649244</v>
      </c>
      <c r="AE293">
        <f t="shared" si="91"/>
        <v>7.4439316571444811</v>
      </c>
      <c r="AF293">
        <f t="shared" si="92"/>
        <v>5576052.9901798507</v>
      </c>
      <c r="AG293">
        <f t="shared" si="93"/>
        <v>0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238.03174119294508</v>
      </c>
      <c r="Y294">
        <f t="shared" si="83"/>
        <v>89.804579445875504</v>
      </c>
      <c r="Z294">
        <f t="shared" si="86"/>
        <v>0</v>
      </c>
      <c r="AA294">
        <f t="shared" si="87"/>
        <v>7.4430373865549022</v>
      </c>
      <c r="AB294">
        <f t="shared" si="88"/>
        <v>5576052.9901798526</v>
      </c>
      <c r="AC294">
        <f t="shared" si="89"/>
        <v>5562655.5228840541</v>
      </c>
      <c r="AD294">
        <f t="shared" si="90"/>
        <v>89.77876875828224</v>
      </c>
      <c r="AE294">
        <f t="shared" si="91"/>
        <v>7.4421431160700848</v>
      </c>
      <c r="AF294">
        <f t="shared" si="92"/>
        <v>5549261.2749620005</v>
      </c>
      <c r="AG294">
        <f t="shared" si="93"/>
        <v>0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238.03174119294508</v>
      </c>
      <c r="Y295">
        <f t="shared" si="83"/>
        <v>89.752964272924686</v>
      </c>
      <c r="Z295">
        <f t="shared" si="86"/>
        <v>0</v>
      </c>
      <c r="AA295">
        <f t="shared" si="87"/>
        <v>7.4412490604759522</v>
      </c>
      <c r="AB295">
        <f t="shared" si="88"/>
        <v>5549261.2749620033</v>
      </c>
      <c r="AC295">
        <f t="shared" si="89"/>
        <v>5535867.0266531464</v>
      </c>
      <c r="AD295">
        <f t="shared" si="90"/>
        <v>89.727159786821929</v>
      </c>
      <c r="AE295">
        <f t="shared" si="91"/>
        <v>7.4403550048560003</v>
      </c>
      <c r="AF295">
        <f t="shared" si="92"/>
        <v>5522475.9969445216</v>
      </c>
      <c r="AG295">
        <f t="shared" si="93"/>
        <v>0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238.03174119294508</v>
      </c>
      <c r="Y296">
        <f t="shared" si="83"/>
        <v>89.701361501464689</v>
      </c>
      <c r="Z296">
        <f t="shared" si="86"/>
        <v>0</v>
      </c>
      <c r="AA296">
        <f t="shared" si="87"/>
        <v>7.4394611640751025</v>
      </c>
      <c r="AB296">
        <f t="shared" si="88"/>
        <v>5522475.9969445225</v>
      </c>
      <c r="AC296">
        <f t="shared" si="89"/>
        <v>5509084.9668491874</v>
      </c>
      <c r="AD296">
        <f t="shared" si="90"/>
        <v>89.67556321536243</v>
      </c>
      <c r="AE296">
        <f t="shared" si="91"/>
        <v>7.4385673232683924</v>
      </c>
      <c r="AF296">
        <f t="shared" si="92"/>
        <v>5495697.1545807561</v>
      </c>
      <c r="AG296">
        <f t="shared" si="93"/>
        <v>0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238.03174119294508</v>
      </c>
      <c r="Y297">
        <f t="shared" si="83"/>
        <v>89.649719774412603</v>
      </c>
      <c r="Z297">
        <f t="shared" si="86"/>
        <v>0</v>
      </c>
      <c r="AA297">
        <f t="shared" si="87"/>
        <v>7.4376721149155163</v>
      </c>
      <c r="AB297">
        <f t="shared" si="88"/>
        <v>5495697.1545807552</v>
      </c>
      <c r="AC297">
        <f t="shared" si="89"/>
        <v>5482309.3447739072</v>
      </c>
      <c r="AD297">
        <f t="shared" si="90"/>
        <v>89.623815763882703</v>
      </c>
      <c r="AE297">
        <f t="shared" si="91"/>
        <v>7.4367750402979862</v>
      </c>
      <c r="AF297">
        <f t="shared" si="92"/>
        <v>5468924.7644356824</v>
      </c>
      <c r="AG297">
        <f t="shared" si="93"/>
        <v>0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238.03174119294508</v>
      </c>
      <c r="Y298">
        <f t="shared" si="83"/>
        <v>89.597918002036522</v>
      </c>
      <c r="Z298">
        <f t="shared" si="86"/>
        <v>0</v>
      </c>
      <c r="AA298">
        <f t="shared" si="87"/>
        <v>7.4358781820768929</v>
      </c>
      <c r="AB298">
        <f t="shared" si="88"/>
        <v>5468924.7644356806</v>
      </c>
      <c r="AC298">
        <f t="shared" si="89"/>
        <v>5455540.1837079423</v>
      </c>
      <c r="AD298">
        <f t="shared" si="90"/>
        <v>89.572020239436682</v>
      </c>
      <c r="AE298">
        <f t="shared" si="91"/>
        <v>7.4349813238296996</v>
      </c>
      <c r="AF298">
        <f t="shared" si="92"/>
        <v>5442158.831669894</v>
      </c>
      <c r="AG298">
        <f t="shared" si="93"/>
        <v>0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238.03174119294508</v>
      </c>
      <c r="Y299">
        <f t="shared" si="83"/>
        <v>89.5461287240134</v>
      </c>
      <c r="Z299">
        <f t="shared" si="86"/>
        <v>0</v>
      </c>
      <c r="AA299">
        <f t="shared" si="87"/>
        <v>7.4340846819267474</v>
      </c>
      <c r="AB299">
        <f t="shared" si="88"/>
        <v>5442158.8316698931</v>
      </c>
      <c r="AC299">
        <f t="shared" si="89"/>
        <v>5428777.4792424254</v>
      </c>
      <c r="AD299">
        <f t="shared" si="90"/>
        <v>89.520237207836644</v>
      </c>
      <c r="AE299">
        <f t="shared" si="91"/>
        <v>7.4331880399977033</v>
      </c>
      <c r="AF299">
        <f t="shared" si="92"/>
        <v>5415399.354725901</v>
      </c>
      <c r="AG299">
        <f t="shared" si="93"/>
        <v>0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238.03174119294508</v>
      </c>
      <c r="Y300">
        <f t="shared" si="83"/>
        <v>89.494351937329654</v>
      </c>
      <c r="Z300">
        <f t="shared" si="86"/>
        <v>0</v>
      </c>
      <c r="AA300">
        <f t="shared" si="87"/>
        <v>7.4322916143607189</v>
      </c>
      <c r="AB300">
        <f t="shared" si="88"/>
        <v>5415399.354725902</v>
      </c>
      <c r="AC300">
        <f t="shared" si="89"/>
        <v>5402021.2298200531</v>
      </c>
      <c r="AD300">
        <f t="shared" si="90"/>
        <v>89.468437457563596</v>
      </c>
      <c r="AE300">
        <f t="shared" si="91"/>
        <v>7.4313942889405835</v>
      </c>
      <c r="AF300">
        <f t="shared" si="92"/>
        <v>5388646.3352857158</v>
      </c>
      <c r="AG300">
        <f t="shared" si="93"/>
        <v>0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238.03174119294508</v>
      </c>
      <c r="Y301">
        <f t="shared" si="83"/>
        <v>89.442445866227629</v>
      </c>
      <c r="Z301">
        <f t="shared" si="86"/>
        <v>0</v>
      </c>
      <c r="AA301">
        <f t="shared" si="87"/>
        <v>7.4304946120422253</v>
      </c>
      <c r="AB301">
        <f t="shared" si="88"/>
        <v>5388646.3352857176</v>
      </c>
      <c r="AC301">
        <f t="shared" si="89"/>
        <v>5375271.4449840412</v>
      </c>
      <c r="AD301">
        <f t="shared" si="90"/>
        <v>89.416454283117034</v>
      </c>
      <c r="AE301">
        <f t="shared" si="91"/>
        <v>7.4295949354285815</v>
      </c>
      <c r="AF301">
        <f t="shared" si="92"/>
        <v>5361899.7935181744</v>
      </c>
      <c r="AG301">
        <f t="shared" si="93"/>
        <v>0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238.03174119294508</v>
      </c>
      <c r="Y302">
        <f t="shared" si="83"/>
        <v>89.390468994074524</v>
      </c>
      <c r="Z302">
        <f t="shared" si="86"/>
        <v>0</v>
      </c>
      <c r="AA302">
        <f t="shared" si="87"/>
        <v>7.4286954766787687</v>
      </c>
      <c r="AB302">
        <f t="shared" si="88"/>
        <v>5361899.7935181772</v>
      </c>
      <c r="AC302">
        <f t="shared" si="89"/>
        <v>5348528.1416601557</v>
      </c>
      <c r="AD302">
        <f t="shared" si="90"/>
        <v>89.364483704269929</v>
      </c>
      <c r="AE302">
        <f t="shared" si="91"/>
        <v>7.4277960179025762</v>
      </c>
      <c r="AF302">
        <f t="shared" si="92"/>
        <v>5335159.7278537275</v>
      </c>
      <c r="AG302">
        <f t="shared" si="93"/>
        <v>0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238.03174119294508</v>
      </c>
      <c r="Y303">
        <f t="shared" si="83"/>
        <v>89.338504707009449</v>
      </c>
      <c r="Z303">
        <f t="shared" si="86"/>
        <v>0</v>
      </c>
      <c r="AA303">
        <f t="shared" si="87"/>
        <v>7.4268967769374639</v>
      </c>
      <c r="AB303">
        <f t="shared" si="88"/>
        <v>5335159.7278537313</v>
      </c>
      <c r="AC303">
        <f t="shared" si="89"/>
        <v>5321791.3136552442</v>
      </c>
      <c r="AD303">
        <f t="shared" si="90"/>
        <v>89.312525708987067</v>
      </c>
      <c r="AE303">
        <f t="shared" si="91"/>
        <v>7.4259975359459789</v>
      </c>
      <c r="AF303">
        <f t="shared" si="92"/>
        <v>5308426.1367243258</v>
      </c>
      <c r="AG303">
        <f t="shared" si="93"/>
        <v>0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238.03174119294508</v>
      </c>
      <c r="Y304">
        <f t="shared" si="83"/>
        <v>89.286543387533882</v>
      </c>
      <c r="Z304">
        <f t="shared" si="86"/>
        <v>0</v>
      </c>
      <c r="AA304">
        <f t="shared" si="87"/>
        <v>7.4250982166162043</v>
      </c>
      <c r="AB304">
        <f t="shared" si="88"/>
        <v>5308426.136724323</v>
      </c>
      <c r="AC304">
        <f t="shared" si="89"/>
        <v>5295060.9599344134</v>
      </c>
      <c r="AD304">
        <f t="shared" si="90"/>
        <v>89.26045743568244</v>
      </c>
      <c r="AE304">
        <f t="shared" si="91"/>
        <v>7.4241957057780681</v>
      </c>
      <c r="AF304">
        <f t="shared" si="92"/>
        <v>5281699.0321835224</v>
      </c>
      <c r="AG304">
        <f t="shared" si="93"/>
        <v>0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238.03174119294508</v>
      </c>
      <c r="Y305">
        <f t="shared" si="83"/>
        <v>89.234377825256701</v>
      </c>
      <c r="Z305">
        <f t="shared" si="86"/>
        <v>0</v>
      </c>
      <c r="AA305">
        <f t="shared" si="87"/>
        <v>7.4232934143379223</v>
      </c>
      <c r="AB305">
        <f t="shared" si="88"/>
        <v>5281699.0321835261</v>
      </c>
      <c r="AC305">
        <f t="shared" si="89"/>
        <v>5268337.1040377179</v>
      </c>
      <c r="AD305">
        <f t="shared" si="90"/>
        <v>89.208298214060164</v>
      </c>
      <c r="AE305">
        <f t="shared" si="91"/>
        <v>7.4223911228711099</v>
      </c>
      <c r="AF305">
        <f t="shared" si="92"/>
        <v>5254978.42414119</v>
      </c>
      <c r="AG305">
        <f t="shared" si="93"/>
        <v>0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238.03174119294508</v>
      </c>
      <c r="Y306">
        <f t="shared" si="83"/>
        <v>89.182224942747908</v>
      </c>
      <c r="Z306">
        <f t="shared" si="86"/>
        <v>0</v>
      </c>
      <c r="AA306">
        <f t="shared" si="87"/>
        <v>7.4214890507489581</v>
      </c>
      <c r="AB306">
        <f t="shared" si="88"/>
        <v>5254978.4241411937</v>
      </c>
      <c r="AC306">
        <f t="shared" si="89"/>
        <v>5241619.7438498456</v>
      </c>
      <c r="AD306">
        <f t="shared" si="90"/>
        <v>89.156151670665054</v>
      </c>
      <c r="AE306">
        <f t="shared" si="91"/>
        <v>7.4205869786001459</v>
      </c>
      <c r="AF306">
        <f t="shared" si="92"/>
        <v>5228264.3110182332</v>
      </c>
      <c r="AG306">
        <f t="shared" si="93"/>
        <v>0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238.03174119294508</v>
      </c>
      <c r="Y307">
        <f t="shared" si="83"/>
        <v>89.130084736925454</v>
      </c>
      <c r="Z307">
        <f t="shared" si="86"/>
        <v>0</v>
      </c>
      <c r="AA307">
        <f t="shared" si="87"/>
        <v>7.4196851257426788</v>
      </c>
      <c r="AB307">
        <f t="shared" si="88"/>
        <v>5228264.3110182341</v>
      </c>
      <c r="AC307">
        <f t="shared" si="89"/>
        <v>5214908.8777918974</v>
      </c>
      <c r="AD307">
        <f t="shared" si="90"/>
        <v>89.104017802415441</v>
      </c>
      <c r="AE307">
        <f t="shared" si="91"/>
        <v>7.4187832728585583</v>
      </c>
      <c r="AF307">
        <f t="shared" si="92"/>
        <v>5201556.6912359437</v>
      </c>
      <c r="AG307">
        <f t="shared" si="93"/>
        <v>0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238.03174119294508</v>
      </c>
      <c r="Y308">
        <f t="shared" si="83"/>
        <v>89.077850663071501</v>
      </c>
      <c r="Z308">
        <f t="shared" ref="Z308:Z371" si="98">(V309-V308)*43560/3600</f>
        <v>0</v>
      </c>
      <c r="AA308">
        <f t="shared" si="87"/>
        <v>7.4178783588534793</v>
      </c>
      <c r="AB308">
        <f t="shared" si="88"/>
        <v>5201556.6912359428</v>
      </c>
      <c r="AC308">
        <f t="shared" si="89"/>
        <v>5188204.5101900063</v>
      </c>
      <c r="AD308">
        <f t="shared" si="90"/>
        <v>89.051676178470188</v>
      </c>
      <c r="AE308">
        <f t="shared" si="91"/>
        <v>7.4169732187328776</v>
      </c>
      <c r="AF308">
        <f t="shared" si="92"/>
        <v>5174855.5876485044</v>
      </c>
      <c r="AG308">
        <f t="shared" si="93"/>
        <v>0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238.03174119294508</v>
      </c>
      <c r="Y309">
        <f t="shared" si="83"/>
        <v>89.025508081564908</v>
      </c>
      <c r="Z309">
        <f t="shared" si="98"/>
        <v>0</v>
      </c>
      <c r="AA309">
        <f t="shared" si="87"/>
        <v>7.416068299505258</v>
      </c>
      <c r="AB309">
        <f t="shared" si="88"/>
        <v>5174855.5876485007</v>
      </c>
      <c r="AC309">
        <f t="shared" si="89"/>
        <v>5161506.6647093911</v>
      </c>
      <c r="AD309">
        <f t="shared" si="90"/>
        <v>88.999339983880205</v>
      </c>
      <c r="AE309">
        <f t="shared" si="91"/>
        <v>7.4151633802506858</v>
      </c>
      <c r="AF309">
        <f t="shared" si="92"/>
        <v>5148160.9994795984</v>
      </c>
      <c r="AG309">
        <f t="shared" si="93"/>
        <v>0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238.03174119294508</v>
      </c>
      <c r="Y310">
        <f t="shared" si="83"/>
        <v>88.973178272332873</v>
      </c>
      <c r="Z310">
        <f t="shared" si="98"/>
        <v>0</v>
      </c>
      <c r="AA310">
        <f t="shared" si="87"/>
        <v>7.4142586818351948</v>
      </c>
      <c r="AB310">
        <f t="shared" si="88"/>
        <v>5148160.9994796002</v>
      </c>
      <c r="AC310">
        <f t="shared" si="89"/>
        <v>5134815.3338522967</v>
      </c>
      <c r="AD310">
        <f t="shared" si="90"/>
        <v>88.94701656000629</v>
      </c>
      <c r="AE310">
        <f t="shared" si="91"/>
        <v>7.4133539833927564</v>
      </c>
      <c r="AF310">
        <f t="shared" si="92"/>
        <v>5121472.9251393862</v>
      </c>
      <c r="AG310">
        <f t="shared" si="93"/>
        <v>0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238.03174119294508</v>
      </c>
      <c r="Y311">
        <f t="shared" si="83"/>
        <v>88.920861232258787</v>
      </c>
      <c r="Z311">
        <f t="shared" si="98"/>
        <v>0</v>
      </c>
      <c r="AA311">
        <f t="shared" si="87"/>
        <v>7.4124495057355135</v>
      </c>
      <c r="AB311">
        <f t="shared" si="88"/>
        <v>5121472.9251393881</v>
      </c>
      <c r="AC311">
        <f t="shared" si="89"/>
        <v>5108130.5160290645</v>
      </c>
      <c r="AD311">
        <f t="shared" si="90"/>
        <v>88.894613005397431</v>
      </c>
      <c r="AE311">
        <f t="shared" si="91"/>
        <v>7.4115421684663678</v>
      </c>
      <c r="AF311">
        <f t="shared" si="92"/>
        <v>5094791.3733329093</v>
      </c>
      <c r="AG311">
        <f t="shared" si="93"/>
        <v>0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238.03174119294508</v>
      </c>
      <c r="Y312">
        <f t="shared" si="83"/>
        <v>88.868349524706403</v>
      </c>
      <c r="Z312">
        <f t="shared" si="98"/>
        <v>0</v>
      </c>
      <c r="AA312">
        <f t="shared" si="87"/>
        <v>7.410634385982366</v>
      </c>
      <c r="AB312">
        <f t="shared" si="88"/>
        <v>5094791.3733329093</v>
      </c>
      <c r="AC312">
        <f t="shared" si="89"/>
        <v>5081452.2314381413</v>
      </c>
      <c r="AD312">
        <f t="shared" si="90"/>
        <v>88.842086045593234</v>
      </c>
      <c r="AE312">
        <f t="shared" si="91"/>
        <v>7.409726603552901</v>
      </c>
      <c r="AF312">
        <f t="shared" si="92"/>
        <v>5068116.3575601187</v>
      </c>
      <c r="AG312">
        <f t="shared" si="93"/>
        <v>0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238.03174119294508</v>
      </c>
      <c r="Y313">
        <f t="shared" si="83"/>
        <v>88.815829000888684</v>
      </c>
      <c r="Z313">
        <f t="shared" si="98"/>
        <v>0</v>
      </c>
      <c r="AA313">
        <f t="shared" si="87"/>
        <v>7.4088190435251624</v>
      </c>
      <c r="AB313">
        <f t="shared" si="88"/>
        <v>5068116.3575601215</v>
      </c>
      <c r="AC313">
        <f t="shared" si="89"/>
        <v>5054780.4832817763</v>
      </c>
      <c r="AD313">
        <f t="shared" si="90"/>
        <v>88.789571955395928</v>
      </c>
      <c r="AE313">
        <f t="shared" si="91"/>
        <v>7.4079114834701807</v>
      </c>
      <c r="AF313">
        <f t="shared" si="92"/>
        <v>5041447.8762196284</v>
      </c>
      <c r="AG313">
        <f t="shared" si="93"/>
        <v>0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238.03174119294508</v>
      </c>
      <c r="Y314">
        <f t="shared" si="83"/>
        <v>88.763321342735594</v>
      </c>
      <c r="Z314">
        <f t="shared" si="98"/>
        <v>0</v>
      </c>
      <c r="AA314">
        <f t="shared" si="87"/>
        <v>7.4070041457624436</v>
      </c>
      <c r="AB314">
        <f t="shared" si="88"/>
        <v>5041447.8762196274</v>
      </c>
      <c r="AC314">
        <f t="shared" si="89"/>
        <v>5028115.2687572548</v>
      </c>
      <c r="AD314">
        <f t="shared" si="90"/>
        <v>88.737070729287254</v>
      </c>
      <c r="AE314">
        <f t="shared" si="91"/>
        <v>7.4060968080274705</v>
      </c>
      <c r="AF314">
        <f t="shared" si="92"/>
        <v>5014785.9277107287</v>
      </c>
      <c r="AG314">
        <f t="shared" si="93"/>
        <v>0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238.03174119294508</v>
      </c>
      <c r="Y315">
        <f t="shared" si="83"/>
        <v>88.710744599018525</v>
      </c>
      <c r="Z315">
        <f t="shared" si="98"/>
        <v>0</v>
      </c>
      <c r="AA315">
        <f t="shared" si="87"/>
        <v>7.4051871706907502</v>
      </c>
      <c r="AB315">
        <f t="shared" si="88"/>
        <v>5014785.9277107269</v>
      </c>
      <c r="AC315">
        <f t="shared" si="89"/>
        <v>5001456.5908034835</v>
      </c>
      <c r="AD315">
        <f t="shared" si="90"/>
        <v>88.684385178326906</v>
      </c>
      <c r="AE315">
        <f t="shared" si="91"/>
        <v>7.4042765088955305</v>
      </c>
      <c r="AF315">
        <f t="shared" si="92"/>
        <v>4988130.5322787026</v>
      </c>
      <c r="AG315">
        <f t="shared" si="93"/>
        <v>0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238.03174119294508</v>
      </c>
      <c r="Y316">
        <f t="shared" si="83"/>
        <v>88.658032240798192</v>
      </c>
      <c r="Z316">
        <f t="shared" si="98"/>
        <v>0</v>
      </c>
      <c r="AA316">
        <f t="shared" si="87"/>
        <v>7.4033660710797706</v>
      </c>
      <c r="AB316">
        <f t="shared" si="88"/>
        <v>4988130.5322787063</v>
      </c>
      <c r="AC316">
        <f t="shared" si="89"/>
        <v>4974804.4733507624</v>
      </c>
      <c r="AD316">
        <f t="shared" si="90"/>
        <v>88.631679302472193</v>
      </c>
      <c r="AE316">
        <f t="shared" si="91"/>
        <v>7.4024556332364648</v>
      </c>
      <c r="AF316">
        <f t="shared" si="92"/>
        <v>4961481.6919990554</v>
      </c>
      <c r="AG316">
        <f t="shared" si="93"/>
        <v>0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238.03174119294508</v>
      </c>
      <c r="Y317">
        <f t="shared" si="83"/>
        <v>88.605332845714756</v>
      </c>
      <c r="Z317">
        <f t="shared" si="98"/>
        <v>0</v>
      </c>
      <c r="AA317">
        <f t="shared" si="87"/>
        <v>7.4015454193175367</v>
      </c>
      <c r="AB317">
        <f t="shared" si="88"/>
        <v>4961481.6919990564</v>
      </c>
      <c r="AC317">
        <f t="shared" si="89"/>
        <v>4948158.9102442851</v>
      </c>
      <c r="AD317">
        <f t="shared" si="90"/>
        <v>88.578986388160232</v>
      </c>
      <c r="AE317">
        <f t="shared" si="91"/>
        <v>7.4006352053710716</v>
      </c>
      <c r="AF317">
        <f t="shared" si="92"/>
        <v>4934839.405259721</v>
      </c>
      <c r="AG317">
        <f t="shared" si="93"/>
        <v>0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238.03174119294508</v>
      </c>
      <c r="Y318">
        <f t="shared" si="83"/>
        <v>88.552646410580294</v>
      </c>
      <c r="Z318">
        <f t="shared" si="98"/>
        <v>0</v>
      </c>
      <c r="AA318">
        <f t="shared" si="87"/>
        <v>7.3997252152939144</v>
      </c>
      <c r="AB318">
        <f t="shared" si="88"/>
        <v>4934839.4052597228</v>
      </c>
      <c r="AC318">
        <f t="shared" si="89"/>
        <v>4921519.899872194</v>
      </c>
      <c r="AD318">
        <f t="shared" si="90"/>
        <v>88.526232666149454</v>
      </c>
      <c r="AE318">
        <f t="shared" si="91"/>
        <v>7.3988129556494702</v>
      </c>
      <c r="AF318">
        <f t="shared" si="92"/>
        <v>4908203.6786193848</v>
      </c>
      <c r="AG318">
        <f t="shared" si="93"/>
        <v>0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238.03174119294508</v>
      </c>
      <c r="Y319">
        <f t="shared" si="83"/>
        <v>88.499783267129146</v>
      </c>
      <c r="Z319">
        <f t="shared" si="98"/>
        <v>0</v>
      </c>
      <c r="AA319">
        <f t="shared" si="87"/>
        <v>7.3978996235869365</v>
      </c>
      <c r="AB319">
        <f t="shared" si="88"/>
        <v>4908203.6786193866</v>
      </c>
      <c r="AC319">
        <f t="shared" si="89"/>
        <v>4894887.4592969306</v>
      </c>
      <c r="AD319">
        <f t="shared" si="90"/>
        <v>88.473333871943012</v>
      </c>
      <c r="AE319">
        <f t="shared" si="91"/>
        <v>7.3969862916568019</v>
      </c>
      <c r="AF319">
        <f t="shared" si="92"/>
        <v>4881574.5279694218</v>
      </c>
      <c r="AG319">
        <f t="shared" si="93"/>
        <v>0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238.03174119294508</v>
      </c>
      <c r="Y320">
        <f t="shared" si="83"/>
        <v>88.446891007550306</v>
      </c>
      <c r="Z320">
        <f t="shared" si="98"/>
        <v>0</v>
      </c>
      <c r="AA320">
        <f t="shared" si="87"/>
        <v>7.3960731852434369</v>
      </c>
      <c r="AB320">
        <f t="shared" si="88"/>
        <v>4881574.5279694181</v>
      </c>
      <c r="AC320">
        <f t="shared" si="89"/>
        <v>4868261.5962359803</v>
      </c>
      <c r="AD320">
        <f t="shared" si="90"/>
        <v>88.420448142351333</v>
      </c>
      <c r="AE320">
        <f t="shared" si="91"/>
        <v>7.3951600788022311</v>
      </c>
      <c r="AF320">
        <f t="shared" si="92"/>
        <v>4854951.9516857304</v>
      </c>
      <c r="AG320">
        <f t="shared" si="93"/>
        <v>0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238.03174119294508</v>
      </c>
      <c r="Y321">
        <f t="shared" si="83"/>
        <v>88.394011806333424</v>
      </c>
      <c r="Z321">
        <f t="shared" si="98"/>
        <v>0</v>
      </c>
      <c r="AA321">
        <f t="shared" si="87"/>
        <v>7.3942471978221178</v>
      </c>
      <c r="AB321">
        <f t="shared" si="88"/>
        <v>4854951.9516857294</v>
      </c>
      <c r="AC321">
        <f t="shared" si="89"/>
        <v>4841642.3067296492</v>
      </c>
      <c r="AD321">
        <f t="shared" si="90"/>
        <v>88.367575469509433</v>
      </c>
      <c r="AE321">
        <f t="shared" si="91"/>
        <v>7.3933343168141699</v>
      </c>
      <c r="AF321">
        <f t="shared" si="92"/>
        <v>4828335.9481451986</v>
      </c>
      <c r="AG321">
        <f t="shared" si="93"/>
        <v>0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238.03174119294508</v>
      </c>
      <c r="Y322">
        <f t="shared" si="83"/>
        <v>88.341077288560015</v>
      </c>
      <c r="Z322">
        <f t="shared" si="98"/>
        <v>0</v>
      </c>
      <c r="AA322">
        <f t="shared" si="87"/>
        <v>7.3924195581563588</v>
      </c>
      <c r="AB322">
        <f t="shared" si="88"/>
        <v>4828335.9481451996</v>
      </c>
      <c r="AC322">
        <f t="shared" si="89"/>
        <v>4815029.5929405177</v>
      </c>
      <c r="AD322">
        <f t="shared" si="90"/>
        <v>88.314530868086962</v>
      </c>
      <c r="AE322">
        <f t="shared" si="91"/>
        <v>7.3915033157170678</v>
      </c>
      <c r="AF322">
        <f t="shared" si="92"/>
        <v>4801726.5362086184</v>
      </c>
      <c r="AG322">
        <f t="shared" si="93"/>
        <v>0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238.03174119294508</v>
      </c>
      <c r="Y323">
        <f t="shared" si="83"/>
        <v>88.287991028127067</v>
      </c>
      <c r="Z323">
        <f t="shared" si="98"/>
        <v>0</v>
      </c>
      <c r="AA323">
        <f t="shared" si="87"/>
        <v>7.3905873004023874</v>
      </c>
      <c r="AB323">
        <f t="shared" si="88"/>
        <v>4801726.5362086166</v>
      </c>
      <c r="AC323">
        <f t="shared" si="89"/>
        <v>4788423.4790678918</v>
      </c>
      <c r="AD323">
        <f t="shared" si="90"/>
        <v>88.261451187351554</v>
      </c>
      <c r="AE323">
        <f t="shared" si="91"/>
        <v>7.3896712850595563</v>
      </c>
      <c r="AF323">
        <f t="shared" si="92"/>
        <v>4775123.7195824021</v>
      </c>
      <c r="AG323">
        <f t="shared" si="93"/>
        <v>0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238.03174119294508</v>
      </c>
      <c r="Y324">
        <f t="shared" si="83"/>
        <v>88.234917925458177</v>
      </c>
      <c r="Z324">
        <f t="shared" si="98"/>
        <v>0</v>
      </c>
      <c r="AA324">
        <f t="shared" si="87"/>
        <v>7.3887554967850413</v>
      </c>
      <c r="AB324">
        <f t="shared" si="88"/>
        <v>4775123.7195824049</v>
      </c>
      <c r="AC324">
        <f t="shared" si="89"/>
        <v>4761823.9596881922</v>
      </c>
      <c r="AD324">
        <f t="shared" si="90"/>
        <v>88.208384662749381</v>
      </c>
      <c r="AE324">
        <f t="shared" si="91"/>
        <v>7.3878397084823835</v>
      </c>
      <c r="AF324">
        <f t="shared" si="92"/>
        <v>4748527.4966318682</v>
      </c>
      <c r="AG324">
        <f t="shared" si="93"/>
        <v>0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238.03174119294508</v>
      </c>
      <c r="Y325">
        <f t="shared" si="83"/>
        <v>88.181857977292097</v>
      </c>
      <c r="Z325">
        <f t="shared" si="98"/>
        <v>0</v>
      </c>
      <c r="AA325">
        <f t="shared" si="87"/>
        <v>7.3869241471917615</v>
      </c>
      <c r="AB325">
        <f t="shared" si="88"/>
        <v>4748527.4966318682</v>
      </c>
      <c r="AC325">
        <f t="shared" si="89"/>
        <v>4735231.0331669226</v>
      </c>
      <c r="AD325">
        <f t="shared" si="90"/>
        <v>88.155265448711305</v>
      </c>
      <c r="AE325">
        <f t="shared" si="91"/>
        <v>7.3860065611178429</v>
      </c>
      <c r="AF325">
        <f t="shared" si="92"/>
        <v>4721937.8730118442</v>
      </c>
      <c r="AG325">
        <f t="shared" si="93"/>
        <v>0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238.03174119294508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88.12862805510423</v>
      </c>
      <c r="Z326">
        <f t="shared" si="98"/>
        <v>0</v>
      </c>
      <c r="AA326">
        <f t="shared" si="87"/>
        <v>7.3850876201731115</v>
      </c>
      <c r="AB326">
        <f t="shared" si="88"/>
        <v>4721937.8730118461</v>
      </c>
      <c r="AC326">
        <f t="shared" si="89"/>
        <v>4708644.7152955346</v>
      </c>
      <c r="AD326">
        <f t="shared" si="90"/>
        <v>88.101990666384054</v>
      </c>
      <c r="AE326">
        <f t="shared" si="91"/>
        <v>7.3841686793969687</v>
      </c>
      <c r="AF326">
        <f t="shared" si="92"/>
        <v>4695354.8657660168</v>
      </c>
      <c r="AG326">
        <f t="shared" si="93"/>
        <v>0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238.03174119294508</v>
      </c>
      <c r="Y327">
        <f t="shared" si="99"/>
        <v>88.075359906747764</v>
      </c>
      <c r="Z327">
        <f t="shared" si="98"/>
        <v>0</v>
      </c>
      <c r="AA327">
        <f t="shared" si="87"/>
        <v>7.3832499673119925</v>
      </c>
      <c r="AB327">
        <f t="shared" si="88"/>
        <v>4695354.8657660196</v>
      </c>
      <c r="AC327">
        <f t="shared" si="89"/>
        <v>4682065.0158248581</v>
      </c>
      <c r="AD327">
        <f t="shared" si="90"/>
        <v>88.048729146286604</v>
      </c>
      <c r="AE327">
        <f t="shared" si="91"/>
        <v>7.3823312551985598</v>
      </c>
      <c r="AF327">
        <f t="shared" si="92"/>
        <v>4668778.4732473046</v>
      </c>
      <c r="AG327">
        <f t="shared" si="93"/>
        <v>0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238.03174119294508</v>
      </c>
      <c r="Y328">
        <f t="shared" si="99"/>
        <v>88.02210501325979</v>
      </c>
      <c r="Z328">
        <f t="shared" si="98"/>
        <v>0</v>
      </c>
      <c r="AA328">
        <f t="shared" si="87"/>
        <v>7.3814127717193871</v>
      </c>
      <c r="AB328">
        <f t="shared" si="88"/>
        <v>4668778.4732473064</v>
      </c>
      <c r="AC328">
        <f t="shared" si="89"/>
        <v>4655491.9302582117</v>
      </c>
      <c r="AD328">
        <f t="shared" si="90"/>
        <v>87.995480879408319</v>
      </c>
      <c r="AE328">
        <f t="shared" si="91"/>
        <v>7.3804942882117661</v>
      </c>
      <c r="AF328">
        <f t="shared" si="92"/>
        <v>4642208.693809744</v>
      </c>
      <c r="AG328">
        <f t="shared" si="93"/>
        <v>0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238.03174119294508</v>
      </c>
      <c r="Y329">
        <f t="shared" si="99"/>
        <v>87.968797172959029</v>
      </c>
      <c r="Z329">
        <f t="shared" si="98"/>
        <v>0</v>
      </c>
      <c r="AA329">
        <f t="shared" si="87"/>
        <v>7.3795739980773529</v>
      </c>
      <c r="AB329">
        <f t="shared" si="88"/>
        <v>4642208.6938097449</v>
      </c>
      <c r="AC329">
        <f t="shared" si="89"/>
        <v>4628925.460613206</v>
      </c>
      <c r="AD329">
        <f t="shared" si="90"/>
        <v>87.942061659448555</v>
      </c>
      <c r="AE329">
        <f t="shared" si="91"/>
        <v>7.3786521152102758</v>
      </c>
      <c r="AF329">
        <f t="shared" si="92"/>
        <v>4615645.5461949883</v>
      </c>
      <c r="AG329">
        <f t="shared" si="93"/>
        <v>0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238.03174119294508</v>
      </c>
      <c r="Y330">
        <f t="shared" si="99"/>
        <v>87.915332825730673</v>
      </c>
      <c r="Z330">
        <f t="shared" si="98"/>
        <v>0</v>
      </c>
      <c r="AA330">
        <f t="shared" si="87"/>
        <v>7.3777304626730302</v>
      </c>
      <c r="AB330">
        <f t="shared" si="88"/>
        <v>4615645.5461949864</v>
      </c>
      <c r="AC330">
        <f t="shared" si="89"/>
        <v>4602365.6313621746</v>
      </c>
      <c r="AD330">
        <f t="shared" si="90"/>
        <v>87.888603991178329</v>
      </c>
      <c r="AE330">
        <f t="shared" si="91"/>
        <v>7.3768088101070122</v>
      </c>
      <c r="AF330">
        <f t="shared" si="92"/>
        <v>4589089.0344786011</v>
      </c>
      <c r="AG330">
        <f t="shared" si="93"/>
        <v>0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238.03174119294508</v>
      </c>
      <c r="Y331">
        <f t="shared" si="99"/>
        <v>87.861881834749852</v>
      </c>
      <c r="Z331">
        <f t="shared" si="98"/>
        <v>0</v>
      </c>
      <c r="AA331">
        <f t="shared" si="87"/>
        <v>7.3758873878132851</v>
      </c>
      <c r="AB331">
        <f t="shared" si="88"/>
        <v>4589089.0344786011</v>
      </c>
      <c r="AC331">
        <f t="shared" si="89"/>
        <v>4575812.4371805368</v>
      </c>
      <c r="AD331">
        <f t="shared" si="90"/>
        <v>87.835159677487113</v>
      </c>
      <c r="AE331">
        <f t="shared" si="91"/>
        <v>7.3749659654907926</v>
      </c>
      <c r="AF331">
        <f t="shared" si="92"/>
        <v>4562539.1570028346</v>
      </c>
      <c r="AG331">
        <f t="shared" si="93"/>
        <v>0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238.03174119294508</v>
      </c>
      <c r="Y332">
        <f t="shared" si="99"/>
        <v>87.808444196679957</v>
      </c>
      <c r="Z332">
        <f t="shared" si="98"/>
        <v>0</v>
      </c>
      <c r="AA332">
        <f t="shared" si="87"/>
        <v>7.3740447733830665</v>
      </c>
      <c r="AB332">
        <f t="shared" si="88"/>
        <v>4562539.1570028346</v>
      </c>
      <c r="AC332">
        <f t="shared" si="89"/>
        <v>4549265.8764107451</v>
      </c>
      <c r="AD332">
        <f t="shared" si="90"/>
        <v>87.781659195608881</v>
      </c>
      <c r="AE332">
        <f t="shared" si="91"/>
        <v>7.373121444465891</v>
      </c>
      <c r="AF332">
        <f t="shared" si="92"/>
        <v>4535995.919802757</v>
      </c>
      <c r="AG332">
        <f t="shared" si="93"/>
        <v>0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238.03174119294508</v>
      </c>
      <c r="Y333">
        <f t="shared" si="99"/>
        <v>87.754831701450868</v>
      </c>
      <c r="Z333">
        <f t="shared" si="98"/>
        <v>0</v>
      </c>
      <c r="AA333">
        <f t="shared" si="87"/>
        <v>7.3721968345178865</v>
      </c>
      <c r="AB333">
        <f t="shared" si="88"/>
        <v>4535995.9198027542</v>
      </c>
      <c r="AC333">
        <f t="shared" si="89"/>
        <v>4522725.9655006221</v>
      </c>
      <c r="AD333">
        <f t="shared" si="90"/>
        <v>87.728004211954541</v>
      </c>
      <c r="AE333">
        <f t="shared" si="91"/>
        <v>7.3712722247305473</v>
      </c>
      <c r="AF333">
        <f t="shared" si="92"/>
        <v>4509459.339793724</v>
      </c>
      <c r="AG333">
        <f t="shared" si="93"/>
        <v>0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238.03174119294508</v>
      </c>
      <c r="Y334">
        <f t="shared" si="99"/>
        <v>87.701183451784601</v>
      </c>
      <c r="Z334">
        <f t="shared" si="98"/>
        <v>0</v>
      </c>
      <c r="AA334">
        <f t="shared" si="87"/>
        <v>7.3703478468695334</v>
      </c>
      <c r="AB334">
        <f t="shared" si="88"/>
        <v>4509459.3397937212</v>
      </c>
      <c r="AC334">
        <f t="shared" si="89"/>
        <v>4496192.713669356</v>
      </c>
      <c r="AD334">
        <f t="shared" si="90"/>
        <v>87.674362690770678</v>
      </c>
      <c r="AE334">
        <f t="shared" si="91"/>
        <v>7.3694234689794307</v>
      </c>
      <c r="AF334">
        <f t="shared" si="92"/>
        <v>4482929.4153053956</v>
      </c>
      <c r="AG334">
        <f t="shared" si="93"/>
        <v>0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238.03174119294508</v>
      </c>
      <c r="Y335">
        <f t="shared" si="99"/>
        <v>87.647548657395404</v>
      </c>
      <c r="Z335">
        <f t="shared" si="98"/>
        <v>0</v>
      </c>
      <c r="AA335">
        <f t="shared" si="87"/>
        <v>7.3684993229574856</v>
      </c>
      <c r="AB335">
        <f t="shared" si="88"/>
        <v>4482929.4153053947</v>
      </c>
      <c r="AC335">
        <f t="shared" si="89"/>
        <v>4469666.1165240714</v>
      </c>
      <c r="AD335">
        <f t="shared" si="90"/>
        <v>87.620734623176361</v>
      </c>
      <c r="AE335">
        <f t="shared" si="91"/>
        <v>7.3675751769064597</v>
      </c>
      <c r="AF335">
        <f t="shared" si="92"/>
        <v>4456406.1446685316</v>
      </c>
      <c r="AG335">
        <f t="shared" si="93"/>
        <v>0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238.03174119294508</v>
      </c>
      <c r="Y336">
        <f t="shared" si="99"/>
        <v>87.593851487878382</v>
      </c>
      <c r="Z336">
        <f t="shared" si="98"/>
        <v>0</v>
      </c>
      <c r="AA336">
        <f t="shared" si="87"/>
        <v>7.366648932584754</v>
      </c>
      <c r="AB336">
        <f t="shared" si="88"/>
        <v>4456406.1446685316</v>
      </c>
      <c r="AC336">
        <f t="shared" si="89"/>
        <v>4443146.1765898792</v>
      </c>
      <c r="AD336">
        <f t="shared" si="90"/>
        <v>87.566924758029074</v>
      </c>
      <c r="AE336">
        <f t="shared" si="91"/>
        <v>7.3657213486792825</v>
      </c>
      <c r="AF336">
        <f t="shared" si="92"/>
        <v>4429889.5478132861</v>
      </c>
      <c r="AG336">
        <f t="shared" si="93"/>
        <v>0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238.03174119294508</v>
      </c>
      <c r="Y337">
        <f t="shared" si="99"/>
        <v>87.540004809228094</v>
      </c>
      <c r="Z337">
        <f t="shared" si="98"/>
        <v>0</v>
      </c>
      <c r="AA337">
        <f t="shared" si="87"/>
        <v>7.3647939983703647</v>
      </c>
      <c r="AB337">
        <f t="shared" si="88"/>
        <v>4429889.5478132833</v>
      </c>
      <c r="AC337">
        <f t="shared" si="89"/>
        <v>4416632.9186162166</v>
      </c>
      <c r="AD337">
        <f t="shared" si="90"/>
        <v>87.513084859573269</v>
      </c>
      <c r="AE337">
        <f t="shared" si="91"/>
        <v>7.3638666480320332</v>
      </c>
      <c r="AF337">
        <f t="shared" si="92"/>
        <v>4403379.6278803684</v>
      </c>
      <c r="AG337">
        <f t="shared" si="93"/>
        <v>0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238.03174119294508</v>
      </c>
      <c r="Y338">
        <f t="shared" si="99"/>
        <v>87.486171689259308</v>
      </c>
      <c r="Z338">
        <f t="shared" si="98"/>
        <v>0</v>
      </c>
      <c r="AA338">
        <f t="shared" si="87"/>
        <v>7.3629395312314356</v>
      </c>
      <c r="AB338">
        <f t="shared" si="88"/>
        <v>4403379.6278803693</v>
      </c>
      <c r="AC338">
        <f t="shared" si="89"/>
        <v>4390126.3367241528</v>
      </c>
      <c r="AD338">
        <f t="shared" si="90"/>
        <v>87.459258518091715</v>
      </c>
      <c r="AE338">
        <f t="shared" si="91"/>
        <v>7.3620124144014314</v>
      </c>
      <c r="AF338">
        <f t="shared" si="92"/>
        <v>4376876.3831885243</v>
      </c>
      <c r="AG338">
        <f t="shared" si="93"/>
        <v>0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238.03174119294508</v>
      </c>
      <c r="Y339">
        <f t="shared" si="99"/>
        <v>87.432352124557923</v>
      </c>
      <c r="Z339">
        <f t="shared" si="98"/>
        <v>0</v>
      </c>
      <c r="AA339">
        <f t="shared" si="87"/>
        <v>7.3610855310503558</v>
      </c>
      <c r="AB339">
        <f t="shared" si="88"/>
        <v>4376876.3831885271</v>
      </c>
      <c r="AC339">
        <f t="shared" si="89"/>
        <v>4363626.4292326365</v>
      </c>
      <c r="AD339">
        <f t="shared" si="90"/>
        <v>87.405360527187938</v>
      </c>
      <c r="AE339">
        <f t="shared" si="91"/>
        <v>7.3601560301204634</v>
      </c>
      <c r="AF339">
        <f t="shared" si="92"/>
        <v>4350379.8214800935</v>
      </c>
      <c r="AG339">
        <f t="shared" si="93"/>
        <v>0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238.03174119294508</v>
      </c>
      <c r="Y340">
        <f t="shared" si="99"/>
        <v>87.378340796328501</v>
      </c>
      <c r="Z340">
        <f t="shared" si="98"/>
        <v>0</v>
      </c>
      <c r="AA340">
        <f t="shared" si="87"/>
        <v>7.3592256902181274</v>
      </c>
      <c r="AB340">
        <f t="shared" si="88"/>
        <v>4350379.8214800954</v>
      </c>
      <c r="AC340">
        <f t="shared" si="89"/>
        <v>4337133.2152377032</v>
      </c>
      <c r="AD340">
        <f t="shared" si="90"/>
        <v>87.351321068549396</v>
      </c>
      <c r="AE340">
        <f t="shared" si="91"/>
        <v>7.3582953504218542</v>
      </c>
      <c r="AF340">
        <f t="shared" si="92"/>
        <v>4323889.9582185764</v>
      </c>
      <c r="AG340">
        <f t="shared" si="93"/>
        <v>0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238.03174119294508</v>
      </c>
      <c r="Y341">
        <f t="shared" si="99"/>
        <v>87.324308172339016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7.3573652458492766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4323889.9582185792</v>
      </c>
      <c r="AC341">
        <f t="shared" ref="AC341:AC404" si="102">MAX(0,AB341+(Z341-AA341)*1800)</f>
        <v>4310646.7007760508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87.297295275265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7.3564351412469628</v>
      </c>
      <c r="AF341">
        <f t="shared" ref="AF341:AF404" si="105">MAX(0,AB341+(Z341-AE341)*3600)</f>
        <v>4297406.7917100899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238.03174119294508</v>
      </c>
      <c r="Y342">
        <f t="shared" si="99"/>
        <v>87.270289208032651</v>
      </c>
      <c r="Z342">
        <f t="shared" si="98"/>
        <v>0</v>
      </c>
      <c r="AA342">
        <f t="shared" si="100"/>
        <v>7.3555052718088803</v>
      </c>
      <c r="AB342">
        <f t="shared" si="101"/>
        <v>4297406.7917100862</v>
      </c>
      <c r="AC342">
        <f t="shared" si="102"/>
        <v>4284166.8822208298</v>
      </c>
      <c r="AD342">
        <f t="shared" si="103"/>
        <v>87.243283139936892</v>
      </c>
      <c r="AE342">
        <f t="shared" si="104"/>
        <v>7.3545754023410694</v>
      </c>
      <c r="AF342">
        <f t="shared" si="105"/>
        <v>4270930.3202616582</v>
      </c>
      <c r="AG342">
        <f t="shared" si="106"/>
        <v>0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238.03174119294508</v>
      </c>
      <c r="Y343">
        <f t="shared" si="99"/>
        <v>87.216186229957827</v>
      </c>
      <c r="Z343">
        <f t="shared" si="98"/>
        <v>0</v>
      </c>
      <c r="AA343">
        <f t="shared" si="100"/>
        <v>7.3536427681630823</v>
      </c>
      <c r="AB343">
        <f t="shared" si="101"/>
        <v>4270930.32026166</v>
      </c>
      <c r="AC343">
        <f t="shared" si="102"/>
        <v>4257693.7632789668</v>
      </c>
      <c r="AD343">
        <f t="shared" si="103"/>
        <v>87.189066129935043</v>
      </c>
      <c r="AE343">
        <f t="shared" si="104"/>
        <v>7.3527094217689086</v>
      </c>
      <c r="AF343">
        <f t="shared" si="105"/>
        <v>4244460.5663432917</v>
      </c>
      <c r="AG343">
        <f t="shared" si="106"/>
        <v>0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238.03174119294508</v>
      </c>
      <c r="Y344">
        <f t="shared" si="99"/>
        <v>87.161952914241127</v>
      </c>
      <c r="Z344">
        <f t="shared" si="98"/>
        <v>0</v>
      </c>
      <c r="AA344">
        <f t="shared" si="100"/>
        <v>7.3517763123009825</v>
      </c>
      <c r="AB344">
        <f t="shared" si="101"/>
        <v>4244460.5663432945</v>
      </c>
      <c r="AC344">
        <f t="shared" si="102"/>
        <v>4231227.3689811528</v>
      </c>
      <c r="AD344">
        <f t="shared" si="103"/>
        <v>87.134839697673428</v>
      </c>
      <c r="AE344">
        <f t="shared" si="104"/>
        <v>7.3508432028029853</v>
      </c>
      <c r="AF344">
        <f t="shared" si="105"/>
        <v>4217997.5308132041</v>
      </c>
      <c r="AG344">
        <f t="shared" si="106"/>
        <v>0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238.03174119294508</v>
      </c>
      <c r="Y345">
        <f t="shared" si="99"/>
        <v>87.107733363687245</v>
      </c>
      <c r="Z345">
        <f t="shared" si="98"/>
        <v>0</v>
      </c>
      <c r="AA345">
        <f t="shared" si="100"/>
        <v>7.3499103301710997</v>
      </c>
      <c r="AB345">
        <f t="shared" si="101"/>
        <v>4217997.5308132041</v>
      </c>
      <c r="AC345">
        <f t="shared" si="102"/>
        <v>4204767.692218896</v>
      </c>
      <c r="AD345">
        <f t="shared" si="103"/>
        <v>87.080627028827507</v>
      </c>
      <c r="AE345">
        <f t="shared" si="104"/>
        <v>7.3489774575091502</v>
      </c>
      <c r="AF345">
        <f t="shared" si="105"/>
        <v>4191541.2119661714</v>
      </c>
      <c r="AG345">
        <f t="shared" si="106"/>
        <v>0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238.03174119294508</v>
      </c>
      <c r="Y346">
        <f t="shared" si="99"/>
        <v>87.053527574802402</v>
      </c>
      <c r="Z346">
        <f t="shared" si="98"/>
        <v>0</v>
      </c>
      <c r="AA346">
        <f t="shared" si="100"/>
        <v>7.3480448216531924</v>
      </c>
      <c r="AB346">
        <f t="shared" si="101"/>
        <v>4191541.2119661742</v>
      </c>
      <c r="AC346">
        <f t="shared" si="102"/>
        <v>4178314.7312871986</v>
      </c>
      <c r="AD346">
        <f t="shared" si="103"/>
        <v>87.026314807650778</v>
      </c>
      <c r="AE346">
        <f t="shared" si="104"/>
        <v>7.3471087063750913</v>
      </c>
      <c r="AF346">
        <f t="shared" si="105"/>
        <v>4165091.6206232239</v>
      </c>
      <c r="AG346">
        <f t="shared" si="106"/>
        <v>0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238.03174119294508</v>
      </c>
      <c r="Y347">
        <f t="shared" si="99"/>
        <v>86.999100673266327</v>
      </c>
      <c r="Z347">
        <f t="shared" si="98"/>
        <v>0</v>
      </c>
      <c r="AA347">
        <f t="shared" si="100"/>
        <v>7.3461725747246378</v>
      </c>
      <c r="AB347">
        <f t="shared" si="101"/>
        <v>4165091.6206232249</v>
      </c>
      <c r="AC347">
        <f t="shared" si="102"/>
        <v>4151868.5099887205</v>
      </c>
      <c r="AD347">
        <f t="shared" si="103"/>
        <v>86.971886538942528</v>
      </c>
      <c r="AE347">
        <f t="shared" si="104"/>
        <v>7.3452364430762715</v>
      </c>
      <c r="AF347">
        <f t="shared" si="105"/>
        <v>4138648.7694281503</v>
      </c>
      <c r="AG347">
        <f t="shared" si="106"/>
        <v>0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238.03174119294508</v>
      </c>
      <c r="Y348">
        <f t="shared" si="99"/>
        <v>86.944679340478771</v>
      </c>
      <c r="Z348">
        <f t="shared" si="98"/>
        <v>0</v>
      </c>
      <c r="AA348">
        <f t="shared" si="100"/>
        <v>7.3443005500126795</v>
      </c>
      <c r="AB348">
        <f t="shared" si="101"/>
        <v>4138648.769428147</v>
      </c>
      <c r="AC348">
        <f t="shared" si="102"/>
        <v>4125429.0284381243</v>
      </c>
      <c r="AD348">
        <f t="shared" si="103"/>
        <v>86.917472141131171</v>
      </c>
      <c r="AE348">
        <f t="shared" si="104"/>
        <v>7.3433646569186832</v>
      </c>
      <c r="AF348">
        <f t="shared" si="105"/>
        <v>4112212.6566632399</v>
      </c>
      <c r="AG348">
        <f t="shared" si="106"/>
        <v>0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238.03174119294508</v>
      </c>
      <c r="Y349">
        <f t="shared" si="99"/>
        <v>86.890271875876152</v>
      </c>
      <c r="Z349">
        <f t="shared" si="98"/>
        <v>0</v>
      </c>
      <c r="AA349">
        <f t="shared" si="100"/>
        <v>7.3424290023486636</v>
      </c>
      <c r="AB349">
        <f t="shared" si="101"/>
        <v>4112212.6566632367</v>
      </c>
      <c r="AC349">
        <f t="shared" si="102"/>
        <v>4098996.2844590093</v>
      </c>
      <c r="AD349">
        <f t="shared" si="103"/>
        <v>86.86306179156847</v>
      </c>
      <c r="AE349">
        <f t="shared" si="104"/>
        <v>7.3414930463434045</v>
      </c>
      <c r="AF349">
        <f t="shared" si="105"/>
        <v>4085783.2816964006</v>
      </c>
      <c r="AG349">
        <f t="shared" si="106"/>
        <v>0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238.03174119294508</v>
      </c>
      <c r="Y350">
        <f t="shared" si="99"/>
        <v>86.835746124543149</v>
      </c>
      <c r="Z350">
        <f t="shared" si="98"/>
        <v>0</v>
      </c>
      <c r="AA350">
        <f t="shared" si="100"/>
        <v>7.3405538747461279</v>
      </c>
      <c r="AB350">
        <f t="shared" si="101"/>
        <v>4085783.2816964039</v>
      </c>
      <c r="AC350">
        <f t="shared" si="102"/>
        <v>4072570.2847218607</v>
      </c>
      <c r="AD350">
        <f t="shared" si="103"/>
        <v>86.808430469483682</v>
      </c>
      <c r="AE350">
        <f t="shared" si="104"/>
        <v>7.3396147035602635</v>
      </c>
      <c r="AF350">
        <f t="shared" si="105"/>
        <v>4059360.6687635868</v>
      </c>
      <c r="AG350">
        <f t="shared" si="106"/>
        <v>0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238.03174119294508</v>
      </c>
      <c r="Y351">
        <f t="shared" si="99"/>
        <v>86.781121804108267</v>
      </c>
      <c r="Z351">
        <f t="shared" si="98"/>
        <v>0</v>
      </c>
      <c r="AA351">
        <f t="shared" si="100"/>
        <v>7.338675772694824</v>
      </c>
      <c r="AB351">
        <f t="shared" si="101"/>
        <v>4059360.6687635886</v>
      </c>
      <c r="AC351">
        <f t="shared" si="102"/>
        <v>4046151.0523727378</v>
      </c>
      <c r="AD351">
        <f t="shared" si="103"/>
        <v>86.753813137838563</v>
      </c>
      <c r="AE351">
        <f t="shared" si="104"/>
        <v>7.3377368417986384</v>
      </c>
      <c r="AF351">
        <f t="shared" si="105"/>
        <v>4032944.8161331136</v>
      </c>
      <c r="AG351">
        <f t="shared" si="106"/>
        <v>0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238.03174119294508</v>
      </c>
      <c r="Y352">
        <f t="shared" si="99"/>
        <v>86.726511459464575</v>
      </c>
      <c r="Z352">
        <f t="shared" si="98"/>
        <v>0</v>
      </c>
      <c r="AA352">
        <f t="shared" si="100"/>
        <v>7.3367981511613909</v>
      </c>
      <c r="AB352">
        <f t="shared" si="101"/>
        <v>4032944.8161331103</v>
      </c>
      <c r="AC352">
        <f t="shared" si="102"/>
        <v>4019738.57946102</v>
      </c>
      <c r="AD352">
        <f t="shared" si="103"/>
        <v>86.69920978019654</v>
      </c>
      <c r="AE352">
        <f t="shared" si="104"/>
        <v>7.3358594604934044</v>
      </c>
      <c r="AF352">
        <f t="shared" si="105"/>
        <v>4006535.7220753343</v>
      </c>
      <c r="AG352">
        <f t="shared" si="106"/>
        <v>0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238.03174119294508</v>
      </c>
      <c r="Y353">
        <f t="shared" si="99"/>
        <v>86.671883899349908</v>
      </c>
      <c r="Z353">
        <f t="shared" si="98"/>
        <v>0</v>
      </c>
      <c r="AA353">
        <f t="shared" si="100"/>
        <v>7.3349200528373544</v>
      </c>
      <c r="AB353">
        <f t="shared" si="101"/>
        <v>4006535.7220753357</v>
      </c>
      <c r="AC353">
        <f t="shared" si="102"/>
        <v>3993332.8659802284</v>
      </c>
      <c r="AD353">
        <f t="shared" si="103"/>
        <v>86.644466115810403</v>
      </c>
      <c r="AE353">
        <f t="shared" si="104"/>
        <v>7.3339778245930924</v>
      </c>
      <c r="AF353">
        <f t="shared" si="105"/>
        <v>3980133.4019068005</v>
      </c>
      <c r="AG353">
        <f t="shared" si="106"/>
        <v>0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238.03174119294508</v>
      </c>
      <c r="Y354">
        <f t="shared" si="99"/>
        <v>86.617055376331336</v>
      </c>
      <c r="Z354">
        <f t="shared" si="98"/>
        <v>0</v>
      </c>
      <c r="AA354">
        <f t="shared" si="100"/>
        <v>7.3330358384221066</v>
      </c>
      <c r="AB354">
        <f t="shared" si="101"/>
        <v>3980133.4019067991</v>
      </c>
      <c r="AC354">
        <f t="shared" si="102"/>
        <v>3966933.9373976393</v>
      </c>
      <c r="AD354">
        <f t="shared" si="103"/>
        <v>86.589644635947394</v>
      </c>
      <c r="AE354">
        <f t="shared" si="104"/>
        <v>7.3320938522200247</v>
      </c>
      <c r="AF354">
        <f t="shared" si="105"/>
        <v>3953737.8640388069</v>
      </c>
      <c r="AG354">
        <f t="shared" si="106"/>
        <v>0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238.03174119294508</v>
      </c>
      <c r="Y355">
        <f t="shared" si="99"/>
        <v>86.562240937814394</v>
      </c>
      <c r="Z355">
        <f t="shared" si="98"/>
        <v>0</v>
      </c>
      <c r="AA355">
        <f t="shared" si="100"/>
        <v>7.3311521080290349</v>
      </c>
      <c r="AB355">
        <f t="shared" si="101"/>
        <v>3953737.8640388055</v>
      </c>
      <c r="AC355">
        <f t="shared" si="102"/>
        <v>3940541.790244353</v>
      </c>
      <c r="AD355">
        <f t="shared" si="103"/>
        <v>86.53483723877676</v>
      </c>
      <c r="AE355">
        <f t="shared" si="104"/>
        <v>7.3302103638069571</v>
      </c>
      <c r="AF355">
        <f t="shared" si="105"/>
        <v>3927349.1067291005</v>
      </c>
      <c r="AG355">
        <f t="shared" si="106"/>
        <v>0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238.03174119294508</v>
      </c>
      <c r="Y356">
        <f t="shared" si="99"/>
        <v>86.507440580181026</v>
      </c>
      <c r="Z356">
        <f t="shared" si="98"/>
        <v>0</v>
      </c>
      <c r="AA356">
        <f t="shared" si="100"/>
        <v>7.3292688615338015</v>
      </c>
      <c r="AB356">
        <f t="shared" si="101"/>
        <v>3927349.1067291037</v>
      </c>
      <c r="AC356">
        <f t="shared" si="102"/>
        <v>3914156.4227783429</v>
      </c>
      <c r="AD356">
        <f t="shared" si="103"/>
        <v>86.479988027369714</v>
      </c>
      <c r="AE356">
        <f t="shared" si="104"/>
        <v>7.3283256442219065</v>
      </c>
      <c r="AF356">
        <f t="shared" si="105"/>
        <v>3900967.1344099049</v>
      </c>
      <c r="AG356">
        <f t="shared" si="106"/>
        <v>0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238.03174119294508</v>
      </c>
      <c r="Y357">
        <f t="shared" si="99"/>
        <v>86.452474593961881</v>
      </c>
      <c r="Z357">
        <f t="shared" si="98"/>
        <v>0</v>
      </c>
      <c r="AA357">
        <f t="shared" si="100"/>
        <v>7.3273805848379245</v>
      </c>
      <c r="AB357">
        <f t="shared" si="101"/>
        <v>3900967.1344099017</v>
      </c>
      <c r="AC357">
        <f t="shared" si="102"/>
        <v>3887777.8493571933</v>
      </c>
      <c r="AD357">
        <f t="shared" si="103"/>
        <v>86.424961167470812</v>
      </c>
      <c r="AE357">
        <f t="shared" si="104"/>
        <v>7.3264355256915268</v>
      </c>
      <c r="AF357">
        <f t="shared" si="105"/>
        <v>3874591.9665174121</v>
      </c>
      <c r="AG357">
        <f t="shared" si="106"/>
        <v>0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238.03174119294508</v>
      </c>
      <c r="Y358">
        <f t="shared" si="99"/>
        <v>86.397454838144981</v>
      </c>
      <c r="Z358">
        <f t="shared" si="98"/>
        <v>0</v>
      </c>
      <c r="AA358">
        <f t="shared" si="100"/>
        <v>7.3254907103257763</v>
      </c>
      <c r="AB358">
        <f t="shared" si="101"/>
        <v>3874591.9665174149</v>
      </c>
      <c r="AC358">
        <f t="shared" si="102"/>
        <v>3861406.0832388285</v>
      </c>
      <c r="AD358">
        <f t="shared" si="103"/>
        <v>86.369948507903771</v>
      </c>
      <c r="AE358">
        <f t="shared" si="104"/>
        <v>7.3245458949285842</v>
      </c>
      <c r="AF358">
        <f t="shared" si="105"/>
        <v>3848223.6012956719</v>
      </c>
      <c r="AG358">
        <f t="shared" si="106"/>
        <v>0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238.03174119294508</v>
      </c>
      <c r="Y359">
        <f t="shared" si="99"/>
        <v>86.3424492729973</v>
      </c>
      <c r="Z359">
        <f t="shared" si="98"/>
        <v>0</v>
      </c>
      <c r="AA359">
        <f t="shared" si="100"/>
        <v>7.3236013232491626</v>
      </c>
      <c r="AB359">
        <f t="shared" si="101"/>
        <v>3848223.601295671</v>
      </c>
      <c r="AC359">
        <f t="shared" si="102"/>
        <v>3835041.1189138223</v>
      </c>
      <c r="AD359">
        <f t="shared" si="103"/>
        <v>86.314950037175691</v>
      </c>
      <c r="AE359">
        <f t="shared" si="104"/>
        <v>7.3226567515383074</v>
      </c>
      <c r="AF359">
        <f t="shared" si="105"/>
        <v>3821862.0369901331</v>
      </c>
      <c r="AG359">
        <f t="shared" si="106"/>
        <v>0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238.03174119294508</v>
      </c>
      <c r="Y360">
        <f t="shared" si="99"/>
        <v>86.287373934062018</v>
      </c>
      <c r="Z360">
        <f t="shared" si="98"/>
        <v>0</v>
      </c>
      <c r="AA360">
        <f t="shared" si="100"/>
        <v>7.3217098478963738</v>
      </c>
      <c r="AB360">
        <f t="shared" si="101"/>
        <v>3821862.0369901364</v>
      </c>
      <c r="AC360">
        <f t="shared" si="102"/>
        <v>3808682.9592639231</v>
      </c>
      <c r="AD360">
        <f t="shared" si="103"/>
        <v>86.259757204623455</v>
      </c>
      <c r="AE360">
        <f t="shared" si="104"/>
        <v>7.3207616980312382</v>
      </c>
      <c r="AF360">
        <f t="shared" si="105"/>
        <v>3795507.2948772241</v>
      </c>
      <c r="AG360">
        <f t="shared" si="106"/>
        <v>0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238.03174119294508</v>
      </c>
      <c r="Y361">
        <f t="shared" si="99"/>
        <v>86.232147627830614</v>
      </c>
      <c r="Z361">
        <f t="shared" si="98"/>
        <v>0</v>
      </c>
      <c r="AA361">
        <f t="shared" si="100"/>
        <v>7.3198137937339238</v>
      </c>
      <c r="AB361">
        <f t="shared" si="101"/>
        <v>3795507.2948772246</v>
      </c>
      <c r="AC361">
        <f t="shared" si="102"/>
        <v>3782331.6300485036</v>
      </c>
      <c r="AD361">
        <f t="shared" si="103"/>
        <v>86.204538050111509</v>
      </c>
      <c r="AE361">
        <f t="shared" si="104"/>
        <v>7.3188658894048082</v>
      </c>
      <c r="AF361">
        <f t="shared" si="105"/>
        <v>3769159.3776753675</v>
      </c>
      <c r="AG361">
        <f t="shared" si="106"/>
        <v>0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238.03174119294508</v>
      </c>
      <c r="Y362">
        <f t="shared" si="99"/>
        <v>86.176935623185855</v>
      </c>
      <c r="Z362">
        <f t="shared" si="98"/>
        <v>0</v>
      </c>
      <c r="AA362">
        <f t="shared" si="100"/>
        <v>7.3179182305799211</v>
      </c>
      <c r="AB362">
        <f t="shared" si="101"/>
        <v>3769159.3776753671</v>
      </c>
      <c r="AC362">
        <f t="shared" si="102"/>
        <v>3755987.124860323</v>
      </c>
      <c r="AD362">
        <f t="shared" si="103"/>
        <v>86.149333195334179</v>
      </c>
      <c r="AE362">
        <f t="shared" si="104"/>
        <v>7.3169705717232416</v>
      </c>
      <c r="AF362">
        <f t="shared" si="105"/>
        <v>3742818.2836171635</v>
      </c>
      <c r="AG362">
        <f t="shared" si="106"/>
        <v>0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238.03174119294508</v>
      </c>
      <c r="Y363">
        <f t="shared" si="99"/>
        <v>86.121737916424166</v>
      </c>
      <c r="Z363">
        <f t="shared" si="98"/>
        <v>0</v>
      </c>
      <c r="AA363">
        <f t="shared" si="100"/>
        <v>7.3160231583072139</v>
      </c>
      <c r="AB363">
        <f t="shared" si="101"/>
        <v>3742818.2836171659</v>
      </c>
      <c r="AC363">
        <f t="shared" si="102"/>
        <v>3729649.441932213</v>
      </c>
      <c r="AD363">
        <f t="shared" si="103"/>
        <v>86.094027156099045</v>
      </c>
      <c r="AE363">
        <f t="shared" si="104"/>
        <v>7.3150722032438775</v>
      </c>
      <c r="AF363">
        <f t="shared" si="105"/>
        <v>3716484.0236854879</v>
      </c>
      <c r="AG363">
        <f t="shared" si="106"/>
        <v>0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238.03174119294508</v>
      </c>
      <c r="Y364">
        <f t="shared" si="99"/>
        <v>86.066313709528217</v>
      </c>
      <c r="Z364">
        <f t="shared" si="98"/>
        <v>0</v>
      </c>
      <c r="AA364">
        <f t="shared" si="100"/>
        <v>7.3141211920816742</v>
      </c>
      <c r="AB364">
        <f t="shared" si="101"/>
        <v>3716484.023685487</v>
      </c>
      <c r="AC364">
        <f t="shared" si="102"/>
        <v>3703318.6055397401</v>
      </c>
      <c r="AD364">
        <f t="shared" si="103"/>
        <v>86.038600263169954</v>
      </c>
      <c r="AE364">
        <f t="shared" si="104"/>
        <v>7.3131701809267655</v>
      </c>
      <c r="AF364">
        <f t="shared" si="105"/>
        <v>3690156.6110341507</v>
      </c>
      <c r="AG364">
        <f t="shared" si="106"/>
        <v>0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238.03174119294508</v>
      </c>
      <c r="Y365">
        <f t="shared" si="99"/>
        <v>86.010894023636922</v>
      </c>
      <c r="Z365">
        <f t="shared" si="98"/>
        <v>0</v>
      </c>
      <c r="AA365">
        <f t="shared" si="100"/>
        <v>7.3122194170803692</v>
      </c>
      <c r="AB365">
        <f t="shared" si="101"/>
        <v>3690156.6110341479</v>
      </c>
      <c r="AC365">
        <f t="shared" si="102"/>
        <v>3676994.6160834031</v>
      </c>
      <c r="AD365">
        <f t="shared" si="103"/>
        <v>85.983187783166841</v>
      </c>
      <c r="AE365">
        <f t="shared" si="104"/>
        <v>7.3112686532018172</v>
      </c>
      <c r="AF365">
        <f t="shared" si="105"/>
        <v>3663836.0438826215</v>
      </c>
      <c r="AG365">
        <f t="shared" si="106"/>
        <v>0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238.03174119294508</v>
      </c>
      <c r="Y366">
        <f t="shared" si="99"/>
        <v>85.955488747648133</v>
      </c>
      <c r="Z366">
        <f t="shared" si="98"/>
        <v>0</v>
      </c>
      <c r="AA366">
        <f t="shared" si="100"/>
        <v>7.3103181365674743</v>
      </c>
      <c r="AB366">
        <f t="shared" si="101"/>
        <v>3663836.0438826233</v>
      </c>
      <c r="AC366">
        <f t="shared" si="102"/>
        <v>3650677.4712368017</v>
      </c>
      <c r="AD366">
        <f t="shared" si="103"/>
        <v>85.927765356117376</v>
      </c>
      <c r="AE366">
        <f t="shared" si="104"/>
        <v>7.3093668731503758</v>
      </c>
      <c r="AF366">
        <f t="shared" si="105"/>
        <v>3637522.3231392819</v>
      </c>
      <c r="AG366">
        <f t="shared" si="106"/>
        <v>0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238.03174119294508</v>
      </c>
      <c r="Y367">
        <f t="shared" si="99"/>
        <v>85.899947404091378</v>
      </c>
      <c r="Z367">
        <f t="shared" si="98"/>
        <v>0</v>
      </c>
      <c r="AA367">
        <f t="shared" si="100"/>
        <v>7.3084127367624445</v>
      </c>
      <c r="AB367">
        <f t="shared" si="101"/>
        <v>3637522.3231392805</v>
      </c>
      <c r="AC367">
        <f t="shared" si="102"/>
        <v>3624367.1802131082</v>
      </c>
      <c r="AD367">
        <f t="shared" si="103"/>
        <v>85.872129463000746</v>
      </c>
      <c r="AE367">
        <f t="shared" si="104"/>
        <v>7.3074586007495892</v>
      </c>
      <c r="AF367">
        <f t="shared" si="105"/>
        <v>3611215.4721765821</v>
      </c>
      <c r="AG367">
        <f t="shared" si="106"/>
        <v>0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238.03174119294508</v>
      </c>
      <c r="Y368">
        <f t="shared" si="99"/>
        <v>85.844318785347568</v>
      </c>
      <c r="Z368">
        <f t="shared" si="98"/>
        <v>0</v>
      </c>
      <c r="AA368">
        <f t="shared" si="100"/>
        <v>7.3065047138675814</v>
      </c>
      <c r="AB368">
        <f t="shared" si="101"/>
        <v>3611215.4721765802</v>
      </c>
      <c r="AC368">
        <f t="shared" si="102"/>
        <v>3598063.7636916186</v>
      </c>
      <c r="AD368">
        <f t="shared" si="103"/>
        <v>85.816508106746127</v>
      </c>
      <c r="AE368">
        <f t="shared" si="104"/>
        <v>7.3055508269530485</v>
      </c>
      <c r="AF368">
        <f t="shared" si="105"/>
        <v>3584915.4891995494</v>
      </c>
      <c r="AG368">
        <f t="shared" si="106"/>
        <v>0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238.03174119294508</v>
      </c>
      <c r="Y369">
        <f t="shared" si="99"/>
        <v>85.788704689685858</v>
      </c>
      <c r="Z369">
        <f t="shared" si="98"/>
        <v>0</v>
      </c>
      <c r="AA369">
        <f t="shared" si="100"/>
        <v>7.3045971891043227</v>
      </c>
      <c r="AB369">
        <f t="shared" si="101"/>
        <v>3584915.4891995494</v>
      </c>
      <c r="AC369">
        <f t="shared" si="102"/>
        <v>3571767.2142591616</v>
      </c>
      <c r="AD369">
        <f t="shared" si="103"/>
        <v>85.760901271677568</v>
      </c>
      <c r="AE369">
        <f t="shared" si="104"/>
        <v>7.3036435512230806</v>
      </c>
      <c r="AF369">
        <f t="shared" si="105"/>
        <v>3558622.3724151463</v>
      </c>
      <c r="AG369">
        <f t="shared" si="106"/>
        <v>0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238.03174119294508</v>
      </c>
      <c r="Y370">
        <f t="shared" si="99"/>
        <v>85.733042977589861</v>
      </c>
      <c r="Z370">
        <f t="shared" si="98"/>
        <v>0</v>
      </c>
      <c r="AA370">
        <f t="shared" si="100"/>
        <v>7.3026882576679446</v>
      </c>
      <c r="AB370">
        <f t="shared" si="101"/>
        <v>3558622.3724151482</v>
      </c>
      <c r="AC370">
        <f t="shared" si="102"/>
        <v>3545477.533551346</v>
      </c>
      <c r="AD370">
        <f t="shared" si="103"/>
        <v>85.70511991069263</v>
      </c>
      <c r="AE370">
        <f t="shared" si="104"/>
        <v>7.3017309786253506</v>
      </c>
      <c r="AF370">
        <f t="shared" si="105"/>
        <v>3532336.1408920968</v>
      </c>
      <c r="AG370">
        <f t="shared" si="106"/>
        <v>0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238.03174119294508</v>
      </c>
      <c r="Y371">
        <f t="shared" si="99"/>
        <v>85.677204164432894</v>
      </c>
      <c r="Z371">
        <f t="shared" si="98"/>
        <v>0</v>
      </c>
      <c r="AA371">
        <f t="shared" si="100"/>
        <v>7.3007739505542162</v>
      </c>
      <c r="AB371">
        <f t="shared" si="101"/>
        <v>3532336.1408920945</v>
      </c>
      <c r="AC371">
        <f t="shared" si="102"/>
        <v>3519194.747781097</v>
      </c>
      <c r="AD371">
        <f t="shared" si="103"/>
        <v>85.649288417213526</v>
      </c>
      <c r="AE371">
        <f t="shared" si="104"/>
        <v>7.2998169224501828</v>
      </c>
      <c r="AF371">
        <f t="shared" si="105"/>
        <v>3506056.7999712736</v>
      </c>
      <c r="AG371">
        <f t="shared" si="106"/>
        <v>0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238.03174119294508</v>
      </c>
      <c r="Y372">
        <f t="shared" si="99"/>
        <v>85.621379988712647</v>
      </c>
      <c r="Z372">
        <f t="shared" ref="Z372:Z435" si="111">(V373-V372)*43560/3600</f>
        <v>0</v>
      </c>
      <c r="AA372">
        <f t="shared" si="100"/>
        <v>7.2988601452518198</v>
      </c>
      <c r="AB372">
        <f t="shared" si="101"/>
        <v>3506056.7999712722</v>
      </c>
      <c r="AC372">
        <f t="shared" si="102"/>
        <v>3492918.8517098189</v>
      </c>
      <c r="AD372">
        <f t="shared" si="103"/>
        <v>85.593471559252393</v>
      </c>
      <c r="AE372">
        <f t="shared" si="104"/>
        <v>7.2979033680205667</v>
      </c>
      <c r="AF372">
        <f t="shared" si="105"/>
        <v>3479784.3478463981</v>
      </c>
      <c r="AG372">
        <f t="shared" si="106"/>
        <v>0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238.03174119294508</v>
      </c>
      <c r="Y373">
        <f t="shared" si="99"/>
        <v>85.565570446592105</v>
      </c>
      <c r="Z373">
        <f t="shared" si="111"/>
        <v>0</v>
      </c>
      <c r="AA373">
        <f t="shared" si="100"/>
        <v>7.2969468416292127</v>
      </c>
      <c r="AB373">
        <f t="shared" si="101"/>
        <v>3479784.3478463981</v>
      </c>
      <c r="AC373">
        <f t="shared" si="102"/>
        <v>3466649.8435314656</v>
      </c>
      <c r="AD373">
        <f t="shared" si="103"/>
        <v>85.537565789405036</v>
      </c>
      <c r="AE373">
        <f t="shared" si="104"/>
        <v>7.2959871420161848</v>
      </c>
      <c r="AF373">
        <f t="shared" si="105"/>
        <v>3453518.7941351398</v>
      </c>
      <c r="AG373">
        <f t="shared" si="106"/>
        <v>0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238.03174119294508</v>
      </c>
      <c r="Y374">
        <f t="shared" si="99"/>
        <v>85.509544336186664</v>
      </c>
      <c r="Z374">
        <f t="shared" si="111"/>
        <v>0</v>
      </c>
      <c r="AA374">
        <f t="shared" si="100"/>
        <v>7.2950269543642241</v>
      </c>
      <c r="AB374">
        <f t="shared" si="101"/>
        <v>3453518.7941351375</v>
      </c>
      <c r="AC374">
        <f t="shared" si="102"/>
        <v>3440387.7456172816</v>
      </c>
      <c r="AD374">
        <f t="shared" si="103"/>
        <v>85.481522884842946</v>
      </c>
      <c r="AE374">
        <f t="shared" si="104"/>
        <v>7.2940667667765009</v>
      </c>
      <c r="AF374">
        <f t="shared" si="105"/>
        <v>3427260.153774742</v>
      </c>
      <c r="AG374">
        <f t="shared" si="106"/>
        <v>0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238.03174119294508</v>
      </c>
      <c r="Y375">
        <f t="shared" si="99"/>
        <v>85.453508809990055</v>
      </c>
      <c r="Z375">
        <f t="shared" si="111"/>
        <v>0</v>
      </c>
      <c r="AA375">
        <f t="shared" si="100"/>
        <v>7.293106831952807</v>
      </c>
      <c r="AB375">
        <f t="shared" si="101"/>
        <v>3427260.1537747392</v>
      </c>
      <c r="AC375">
        <f t="shared" si="102"/>
        <v>3414132.5614772243</v>
      </c>
      <c r="AD375">
        <f t="shared" si="103"/>
        <v>85.425494734166264</v>
      </c>
      <c r="AE375">
        <f t="shared" si="104"/>
        <v>7.2921468970958436</v>
      </c>
      <c r="AF375">
        <f t="shared" si="105"/>
        <v>3401008.4249451943</v>
      </c>
      <c r="AG375">
        <f t="shared" si="106"/>
        <v>0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238.03174119294508</v>
      </c>
      <c r="Y376">
        <f t="shared" si="99"/>
        <v>85.397488032891758</v>
      </c>
      <c r="Z376">
        <f t="shared" si="111"/>
        <v>0</v>
      </c>
      <c r="AA376">
        <f t="shared" si="100"/>
        <v>7.2911872149363797</v>
      </c>
      <c r="AB376">
        <f t="shared" si="101"/>
        <v>3401008.4249451947</v>
      </c>
      <c r="AC376">
        <f t="shared" si="102"/>
        <v>3387884.2879583091</v>
      </c>
      <c r="AD376">
        <f t="shared" si="103"/>
        <v>85.369461205986241</v>
      </c>
      <c r="AE376">
        <f t="shared" si="104"/>
        <v>7.2902269161561595</v>
      </c>
      <c r="AF376">
        <f t="shared" si="105"/>
        <v>3374763.6080470327</v>
      </c>
      <c r="AG376">
        <f t="shared" si="106"/>
        <v>0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238.03174119294508</v>
      </c>
      <c r="Y377">
        <f t="shared" si="99"/>
        <v>85.341333398109128</v>
      </c>
      <c r="Z377">
        <f t="shared" si="111"/>
        <v>0</v>
      </c>
      <c r="AA377">
        <f t="shared" si="100"/>
        <v>7.289263550243243</v>
      </c>
      <c r="AB377">
        <f t="shared" si="101"/>
        <v>3374763.6080470351</v>
      </c>
      <c r="AC377">
        <f t="shared" si="102"/>
        <v>3361642.933656597</v>
      </c>
      <c r="AD377">
        <f t="shared" si="103"/>
        <v>85.313205602067455</v>
      </c>
      <c r="AE377">
        <f t="shared" si="104"/>
        <v>7.288300184735685</v>
      </c>
      <c r="AF377">
        <f t="shared" si="105"/>
        <v>3348525.7273819866</v>
      </c>
      <c r="AG377">
        <f t="shared" si="106"/>
        <v>0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238.03174119294508</v>
      </c>
      <c r="Y378">
        <f t="shared" si="99"/>
        <v>85.285085240891704</v>
      </c>
      <c r="Z378">
        <f t="shared" si="111"/>
        <v>0</v>
      </c>
      <c r="AA378">
        <f t="shared" si="100"/>
        <v>7.287337073869244</v>
      </c>
      <c r="AB378">
        <f t="shared" si="101"/>
        <v>3348525.7273819894</v>
      </c>
      <c r="AC378">
        <f t="shared" si="102"/>
        <v>3335408.5206490248</v>
      </c>
      <c r="AD378">
        <f t="shared" si="103"/>
        <v>85.256964878733328</v>
      </c>
      <c r="AE378">
        <f t="shared" si="104"/>
        <v>7.2863739629691482</v>
      </c>
      <c r="AF378">
        <f t="shared" si="105"/>
        <v>3322294.7811153005</v>
      </c>
      <c r="AG378">
        <f t="shared" si="106"/>
        <v>0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238.03174119294508</v>
      </c>
      <c r="Y379">
        <f t="shared" si="99"/>
        <v>85.228851949475896</v>
      </c>
      <c r="Z379">
        <f t="shared" si="111"/>
        <v>0</v>
      </c>
      <c r="AA379">
        <f t="shared" si="100"/>
        <v>7.2854111066428686</v>
      </c>
      <c r="AB379">
        <f t="shared" si="101"/>
        <v>3322294.7811152982</v>
      </c>
      <c r="AC379">
        <f t="shared" si="102"/>
        <v>3309181.0411233408</v>
      </c>
      <c r="AD379">
        <f t="shared" si="103"/>
        <v>85.200739019236124</v>
      </c>
      <c r="AE379">
        <f t="shared" si="104"/>
        <v>7.2844482502829448</v>
      </c>
      <c r="AF379">
        <f t="shared" si="105"/>
        <v>3296070.7674142797</v>
      </c>
      <c r="AG379">
        <f t="shared" si="106"/>
        <v>0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238.03174119294508</v>
      </c>
      <c r="Y380">
        <f t="shared" si="99"/>
        <v>85.172565389045417</v>
      </c>
      <c r="Z380">
        <f t="shared" si="111"/>
        <v>0</v>
      </c>
      <c r="AA380">
        <f t="shared" si="100"/>
        <v>7.2834835615202076</v>
      </c>
      <c r="AB380">
        <f t="shared" si="101"/>
        <v>3296070.7674142807</v>
      </c>
      <c r="AC380">
        <f t="shared" si="102"/>
        <v>3282960.4970035441</v>
      </c>
      <c r="AD380">
        <f t="shared" si="103"/>
        <v>85.14433060261463</v>
      </c>
      <c r="AE380">
        <f t="shared" si="104"/>
        <v>7.2825169995133257</v>
      </c>
      <c r="AF380">
        <f t="shared" si="105"/>
        <v>3269853.7062160326</v>
      </c>
      <c r="AG380">
        <f t="shared" si="106"/>
        <v>0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238.03174119294508</v>
      </c>
      <c r="Y381">
        <f t="shared" si="99"/>
        <v>85.116103310035271</v>
      </c>
      <c r="Z381">
        <f t="shared" si="111"/>
        <v>0</v>
      </c>
      <c r="AA381">
        <f t="shared" si="100"/>
        <v>7.2815506940436103</v>
      </c>
      <c r="AB381">
        <f t="shared" si="101"/>
        <v>3269853.7062160298</v>
      </c>
      <c r="AC381">
        <f t="shared" si="102"/>
        <v>3256746.9149667514</v>
      </c>
      <c r="AD381">
        <f t="shared" si="103"/>
        <v>85.087876016461436</v>
      </c>
      <c r="AE381">
        <f t="shared" si="104"/>
        <v>7.2805843885398502</v>
      </c>
      <c r="AF381">
        <f t="shared" si="105"/>
        <v>3243643.6024172865</v>
      </c>
      <c r="AG381">
        <f t="shared" si="106"/>
        <v>0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238.03174119294508</v>
      </c>
      <c r="Y382">
        <f t="shared" si="99"/>
        <v>85.059656214750333</v>
      </c>
      <c r="Z382">
        <f t="shared" si="111"/>
        <v>0</v>
      </c>
      <c r="AA382">
        <f t="shared" si="100"/>
        <v>7.279618339505177</v>
      </c>
      <c r="AB382">
        <f t="shared" si="101"/>
        <v>3243643.6024172879</v>
      </c>
      <c r="AC382">
        <f t="shared" si="102"/>
        <v>3230540.2894061785</v>
      </c>
      <c r="AD382">
        <f t="shared" si="103"/>
        <v>85.031436412045011</v>
      </c>
      <c r="AE382">
        <f t="shared" si="104"/>
        <v>7.2786522904364688</v>
      </c>
      <c r="AF382">
        <f t="shared" si="105"/>
        <v>3217440.4541717167</v>
      </c>
      <c r="AG382">
        <f t="shared" si="106"/>
        <v>0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238.03174119294508</v>
      </c>
      <c r="Y383">
        <f t="shared" si="99"/>
        <v>85.003224099214265</v>
      </c>
      <c r="Z383">
        <f t="shared" si="111"/>
        <v>0</v>
      </c>
      <c r="AA383">
        <f t="shared" si="100"/>
        <v>7.2776864977687854</v>
      </c>
      <c r="AB383">
        <f t="shared" si="101"/>
        <v>3217440.454171719</v>
      </c>
      <c r="AC383">
        <f t="shared" si="102"/>
        <v>3204340.6184757352</v>
      </c>
      <c r="AD383">
        <f t="shared" si="103"/>
        <v>84.974891837062714</v>
      </c>
      <c r="AE383">
        <f t="shared" si="104"/>
        <v>7.2767170318454086</v>
      </c>
      <c r="AF383">
        <f t="shared" si="105"/>
        <v>3191244.2728570756</v>
      </c>
      <c r="AG383">
        <f t="shared" si="106"/>
        <v>0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238.03174119294508</v>
      </c>
      <c r="Y384">
        <f t="shared" si="99"/>
        <v>84.946556961629099</v>
      </c>
      <c r="Z384">
        <f t="shared" si="111"/>
        <v>0</v>
      </c>
      <c r="AA384">
        <f t="shared" si="100"/>
        <v>7.2757475130260039</v>
      </c>
      <c r="AB384">
        <f t="shared" si="101"/>
        <v>3191244.2728570728</v>
      </c>
      <c r="AC384">
        <f t="shared" si="102"/>
        <v>3178147.927333626</v>
      </c>
      <c r="AD384">
        <f t="shared" si="103"/>
        <v>84.918222086401499</v>
      </c>
      <c r="AE384">
        <f t="shared" si="104"/>
        <v>7.2747779942136495</v>
      </c>
      <c r="AF384">
        <f t="shared" si="105"/>
        <v>3165055.0720779034</v>
      </c>
      <c r="AG384">
        <f t="shared" si="106"/>
        <v>0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238.03174119294508</v>
      </c>
      <c r="Y385">
        <f t="shared" si="99"/>
        <v>84.889894762616422</v>
      </c>
      <c r="Z385">
        <f t="shared" si="111"/>
        <v>0</v>
      </c>
      <c r="AA385">
        <f t="shared" si="100"/>
        <v>7.2738087337848416</v>
      </c>
      <c r="AB385">
        <f t="shared" si="101"/>
        <v>3165055.0720779062</v>
      </c>
      <c r="AC385">
        <f t="shared" si="102"/>
        <v>3151962.2163570933</v>
      </c>
      <c r="AD385">
        <f t="shared" si="103"/>
        <v>84.861567437825087</v>
      </c>
      <c r="AE385">
        <f t="shared" si="104"/>
        <v>7.2728394733216035</v>
      </c>
      <c r="AF385">
        <f t="shared" si="105"/>
        <v>3138872.8499739487</v>
      </c>
      <c r="AG385">
        <f t="shared" si="106"/>
        <v>0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238.03174119294508</v>
      </c>
      <c r="Y386">
        <f t="shared" si="99"/>
        <v>84.833247662464032</v>
      </c>
      <c r="Z386">
        <f t="shared" si="111"/>
        <v>0</v>
      </c>
      <c r="AA386">
        <f t="shared" si="100"/>
        <v>7.2718704711730622</v>
      </c>
      <c r="AB386">
        <f t="shared" si="101"/>
        <v>3138872.8499739505</v>
      </c>
      <c r="AC386">
        <f t="shared" si="102"/>
        <v>3125783.4831258389</v>
      </c>
      <c r="AD386">
        <f t="shared" si="103"/>
        <v>84.804883181324087</v>
      </c>
      <c r="AE386">
        <f t="shared" si="104"/>
        <v>7.2709001003153331</v>
      </c>
      <c r="AF386">
        <f t="shared" si="105"/>
        <v>3112697.6096128155</v>
      </c>
      <c r="AG386">
        <f t="shared" si="106"/>
        <v>0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238.03174119294508</v>
      </c>
      <c r="Y387">
        <f t="shared" si="99"/>
        <v>84.776440059684901</v>
      </c>
      <c r="Z387">
        <f t="shared" si="111"/>
        <v>0</v>
      </c>
      <c r="AA387">
        <f t="shared" si="100"/>
        <v>7.2699273490252105</v>
      </c>
      <c r="AB387">
        <f t="shared" si="101"/>
        <v>3112697.6096128146</v>
      </c>
      <c r="AC387">
        <f t="shared" si="102"/>
        <v>3099611.7403845694</v>
      </c>
      <c r="AD387">
        <f t="shared" si="103"/>
        <v>84.747996947358999</v>
      </c>
      <c r="AE387">
        <f t="shared" si="104"/>
        <v>7.2689545980536003</v>
      </c>
      <c r="AF387">
        <f t="shared" si="105"/>
        <v>3086529.3730598218</v>
      </c>
      <c r="AG387">
        <f t="shared" si="106"/>
        <v>0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238.03174119294508</v>
      </c>
      <c r="Y388">
        <f t="shared" si="99"/>
        <v>84.719561446681425</v>
      </c>
      <c r="Z388">
        <f t="shared" si="111"/>
        <v>0</v>
      </c>
      <c r="AA388">
        <f t="shared" si="100"/>
        <v>7.2679821073994351</v>
      </c>
      <c r="AB388">
        <f t="shared" si="101"/>
        <v>3086529.3730598222</v>
      </c>
      <c r="AC388">
        <f t="shared" si="102"/>
        <v>3073447.0052665034</v>
      </c>
      <c r="AD388">
        <f t="shared" si="103"/>
        <v>84.691125944985373</v>
      </c>
      <c r="AE388">
        <f t="shared" si="104"/>
        <v>7.2670096167104372</v>
      </c>
      <c r="AF388">
        <f t="shared" si="105"/>
        <v>3060368.1384396646</v>
      </c>
      <c r="AG388">
        <f t="shared" si="106"/>
        <v>0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238.03174119294508</v>
      </c>
      <c r="Y389">
        <f t="shared" si="99"/>
        <v>84.662698052900964</v>
      </c>
      <c r="Z389">
        <f t="shared" si="111"/>
        <v>0</v>
      </c>
      <c r="AA389">
        <f t="shared" si="100"/>
        <v>7.2660373862692298</v>
      </c>
      <c r="AB389">
        <f t="shared" si="101"/>
        <v>3060368.1384396655</v>
      </c>
      <c r="AC389">
        <f t="shared" si="102"/>
        <v>3047289.2711443808</v>
      </c>
      <c r="AD389">
        <f t="shared" si="103"/>
        <v>84.634270159798348</v>
      </c>
      <c r="AE389">
        <f t="shared" si="104"/>
        <v>7.2650651557931996</v>
      </c>
      <c r="AF389">
        <f t="shared" si="105"/>
        <v>3034213.9038788099</v>
      </c>
      <c r="AG389">
        <f t="shared" si="106"/>
        <v>0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238.03174119294508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84.605746398452524</v>
      </c>
      <c r="Z390">
        <f t="shared" si="111"/>
        <v>0</v>
      </c>
      <c r="AA390">
        <f t="shared" si="100"/>
        <v>7.2640900182720367</v>
      </c>
      <c r="AB390">
        <f t="shared" si="101"/>
        <v>3034213.903878809</v>
      </c>
      <c r="AC390">
        <f t="shared" si="102"/>
        <v>3021138.5418459191</v>
      </c>
      <c r="AD390">
        <f t="shared" si="103"/>
        <v>84.577194388326717</v>
      </c>
      <c r="AE390">
        <f t="shared" si="104"/>
        <v>7.263114016143394</v>
      </c>
      <c r="AF390">
        <f t="shared" si="105"/>
        <v>3008066.6934206928</v>
      </c>
      <c r="AG390">
        <f t="shared" si="106"/>
        <v>0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238.03174119294508</v>
      </c>
      <c r="Y391">
        <f t="shared" si="112"/>
        <v>84.548650050689162</v>
      </c>
      <c r="Z391">
        <f t="shared" si="111"/>
        <v>0</v>
      </c>
      <c r="AA391">
        <f t="shared" si="100"/>
        <v>7.2621382762857722</v>
      </c>
      <c r="AB391">
        <f t="shared" si="101"/>
        <v>3008066.6934206914</v>
      </c>
      <c r="AC391">
        <f t="shared" si="102"/>
        <v>2994994.8445233773</v>
      </c>
      <c r="AD391">
        <f t="shared" si="103"/>
        <v>84.520105712020737</v>
      </c>
      <c r="AE391">
        <f t="shared" si="104"/>
        <v>7.261162536392912</v>
      </c>
      <c r="AF391">
        <f t="shared" si="105"/>
        <v>2981926.5082896771</v>
      </c>
      <c r="AG391">
        <f t="shared" si="106"/>
        <v>0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238.03174119294508</v>
      </c>
      <c r="Y392">
        <f t="shared" si="112"/>
        <v>84.49156904377908</v>
      </c>
      <c r="Z392">
        <f t="shared" si="111"/>
        <v>0</v>
      </c>
      <c r="AA392">
        <f t="shared" si="100"/>
        <v>7.2601870587006054</v>
      </c>
      <c r="AB392">
        <f t="shared" si="101"/>
        <v>2981926.5082896752</v>
      </c>
      <c r="AC392">
        <f t="shared" si="102"/>
        <v>2968858.1715840143</v>
      </c>
      <c r="AD392">
        <f t="shared" si="103"/>
        <v>84.463032374506838</v>
      </c>
      <c r="AE392">
        <f t="shared" si="104"/>
        <v>7.2592115809730702</v>
      </c>
      <c r="AF392">
        <f t="shared" si="105"/>
        <v>2955793.3465981721</v>
      </c>
      <c r="AG392">
        <f t="shared" si="106"/>
        <v>0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238.03174119294508</v>
      </c>
      <c r="Y393">
        <f t="shared" si="112"/>
        <v>84.434469698018731</v>
      </c>
      <c r="Z393">
        <f t="shared" si="111"/>
        <v>0</v>
      </c>
      <c r="AA393">
        <f t="shared" si="100"/>
        <v>7.2582353348747262</v>
      </c>
      <c r="AB393">
        <f t="shared" si="101"/>
        <v>2955793.3465981726</v>
      </c>
      <c r="AC393">
        <f t="shared" si="102"/>
        <v>2942728.5229953979</v>
      </c>
      <c r="AD393">
        <f t="shared" si="103"/>
        <v>84.405808124083364</v>
      </c>
      <c r="AE393">
        <f t="shared" si="104"/>
        <v>7.2572560624427576</v>
      </c>
      <c r="AF393">
        <f t="shared" si="105"/>
        <v>2929667.2247733786</v>
      </c>
      <c r="AG393">
        <f t="shared" si="106"/>
        <v>0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238.03174119294508</v>
      </c>
      <c r="Y394">
        <f t="shared" si="112"/>
        <v>84.377154284118575</v>
      </c>
      <c r="Z394">
        <f t="shared" si="111"/>
        <v>0</v>
      </c>
      <c r="AA394">
        <f t="shared" si="100"/>
        <v>7.2562770542553201</v>
      </c>
      <c r="AB394">
        <f t="shared" si="101"/>
        <v>2929667.22477338</v>
      </c>
      <c r="AC394">
        <f t="shared" si="102"/>
        <v>2916605.9260757202</v>
      </c>
      <c r="AD394">
        <f t="shared" si="103"/>
        <v>84.348500443110325</v>
      </c>
      <c r="AE394">
        <f t="shared" si="104"/>
        <v>7.2552980460322312</v>
      </c>
      <c r="AF394">
        <f t="shared" si="105"/>
        <v>2903548.151807664</v>
      </c>
      <c r="AG394">
        <f t="shared" si="106"/>
        <v>0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238.03174119294508</v>
      </c>
      <c r="Y395">
        <f t="shared" si="112"/>
        <v>84.319854333985987</v>
      </c>
      <c r="Z395">
        <f t="shared" si="111"/>
        <v>0</v>
      </c>
      <c r="AA395">
        <f t="shared" si="100"/>
        <v>7.2543193019823793</v>
      </c>
      <c r="AB395">
        <f t="shared" si="101"/>
        <v>2903548.1518076612</v>
      </c>
      <c r="AC395">
        <f t="shared" si="102"/>
        <v>2890490.377064093</v>
      </c>
      <c r="AD395">
        <f t="shared" si="103"/>
        <v>84.291208223818487</v>
      </c>
      <c r="AE395">
        <f t="shared" si="104"/>
        <v>7.2533405578968866</v>
      </c>
      <c r="AF395">
        <f t="shared" si="105"/>
        <v>2877436.1257992322</v>
      </c>
      <c r="AG395">
        <f t="shared" si="106"/>
        <v>0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238.03174119294508</v>
      </c>
      <c r="Y396">
        <f t="shared" si="112"/>
        <v>84.262569843448844</v>
      </c>
      <c r="Z396">
        <f t="shared" si="111"/>
        <v>0</v>
      </c>
      <c r="AA396">
        <f t="shared" si="100"/>
        <v>7.2523620779133564</v>
      </c>
      <c r="AB396">
        <f t="shared" si="101"/>
        <v>2877436.125799235</v>
      </c>
      <c r="AC396">
        <f t="shared" si="102"/>
        <v>2864381.8740589907</v>
      </c>
      <c r="AD396">
        <f t="shared" si="103"/>
        <v>84.233831783928451</v>
      </c>
      <c r="AE396">
        <f t="shared" si="104"/>
        <v>7.2513805484088989</v>
      </c>
      <c r="AF396">
        <f t="shared" si="105"/>
        <v>2851331.155824963</v>
      </c>
      <c r="AG396">
        <f t="shared" si="106"/>
        <v>0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238.03174119294508</v>
      </c>
      <c r="Y397">
        <f t="shared" si="112"/>
        <v>84.205067766823078</v>
      </c>
      <c r="Z397">
        <f t="shared" si="111"/>
        <v>0</v>
      </c>
      <c r="AA397">
        <f t="shared" si="100"/>
        <v>7.2503982524757769</v>
      </c>
      <c r="AB397">
        <f t="shared" si="101"/>
        <v>2851331.1558249644</v>
      </c>
      <c r="AC397">
        <f t="shared" si="102"/>
        <v>2838280.4389705081</v>
      </c>
      <c r="AD397">
        <f t="shared" si="103"/>
        <v>84.176303752758301</v>
      </c>
      <c r="AE397">
        <f t="shared" si="104"/>
        <v>7.2494159566464926</v>
      </c>
      <c r="AF397">
        <f t="shared" si="105"/>
        <v>2825233.258381037</v>
      </c>
      <c r="AG397">
        <f t="shared" si="106"/>
        <v>0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238.03174119294508</v>
      </c>
      <c r="Y398">
        <f t="shared" si="112"/>
        <v>84.147547532684996</v>
      </c>
      <c r="Z398">
        <f t="shared" si="111"/>
        <v>0</v>
      </c>
      <c r="AA398">
        <f t="shared" si="100"/>
        <v>7.2484339269833029</v>
      </c>
      <c r="AB398">
        <f t="shared" si="101"/>
        <v>2825233.2583810366</v>
      </c>
      <c r="AC398">
        <f t="shared" si="102"/>
        <v>2812186.0773124667</v>
      </c>
      <c r="AD398">
        <f t="shared" si="103"/>
        <v>84.118791311555739</v>
      </c>
      <c r="AE398">
        <f t="shared" si="104"/>
        <v>7.2474518972840531</v>
      </c>
      <c r="AF398">
        <f t="shared" si="105"/>
        <v>2799142.4315508138</v>
      </c>
      <c r="AG398">
        <f t="shared" si="106"/>
        <v>0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238.03174119294508</v>
      </c>
      <c r="Y399">
        <f t="shared" si="112"/>
        <v>84.090042882306363</v>
      </c>
      <c r="Z399">
        <f t="shared" si="111"/>
        <v>0</v>
      </c>
      <c r="AA399">
        <f t="shared" si="100"/>
        <v>7.2464701336787876</v>
      </c>
      <c r="AB399">
        <f t="shared" si="101"/>
        <v>2799142.4315508148</v>
      </c>
      <c r="AC399">
        <f t="shared" si="102"/>
        <v>2786098.785310193</v>
      </c>
      <c r="AD399">
        <f t="shared" si="103"/>
        <v>84.06125891273912</v>
      </c>
      <c r="AE399">
        <f t="shared" si="104"/>
        <v>7.2454872830396582</v>
      </c>
      <c r="AF399">
        <f t="shared" si="105"/>
        <v>2773058.6773318718</v>
      </c>
      <c r="AG399">
        <f t="shared" si="106"/>
        <v>0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238.03174119294508</v>
      </c>
      <c r="Y400">
        <f t="shared" si="112"/>
        <v>84.032384038529301</v>
      </c>
      <c r="Z400">
        <f t="shared" si="111"/>
        <v>0</v>
      </c>
      <c r="AA400">
        <f t="shared" si="100"/>
        <v>7.2445016798027257</v>
      </c>
      <c r="AB400">
        <f t="shared" si="101"/>
        <v>2773058.6773318751</v>
      </c>
      <c r="AC400">
        <f t="shared" si="102"/>
        <v>2760018.5743082301</v>
      </c>
      <c r="AD400">
        <f t="shared" si="103"/>
        <v>84.003509175290674</v>
      </c>
      <c r="AE400">
        <f t="shared" si="104"/>
        <v>7.2435160769402804</v>
      </c>
      <c r="AF400">
        <f t="shared" si="105"/>
        <v>2746982.0194548899</v>
      </c>
      <c r="AG400">
        <f t="shared" si="106"/>
        <v>0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238.03174119294508</v>
      </c>
      <c r="Y401">
        <f t="shared" si="112"/>
        <v>83.97464216880995</v>
      </c>
      <c r="Z401">
        <f t="shared" si="111"/>
        <v>0</v>
      </c>
      <c r="AA401">
        <f t="shared" si="100"/>
        <v>7.2425307422572196</v>
      </c>
      <c r="AB401">
        <f t="shared" si="101"/>
        <v>2746982.0194548909</v>
      </c>
      <c r="AC401">
        <f t="shared" si="102"/>
        <v>2733945.4641188281</v>
      </c>
      <c r="AD401">
        <f t="shared" si="103"/>
        <v>83.945775161260315</v>
      </c>
      <c r="AE401">
        <f t="shared" si="104"/>
        <v>7.2415454075376733</v>
      </c>
      <c r="AF401">
        <f t="shared" si="105"/>
        <v>2720912.4559877552</v>
      </c>
      <c r="AG401">
        <f t="shared" si="106"/>
        <v>0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238.03174119294508</v>
      </c>
      <c r="Y402">
        <f t="shared" si="112"/>
        <v>83.916916008331071</v>
      </c>
      <c r="Z402">
        <f t="shared" si="111"/>
        <v>0</v>
      </c>
      <c r="AA402">
        <f t="shared" si="100"/>
        <v>7.240560340924552</v>
      </c>
      <c r="AB402">
        <f t="shared" si="101"/>
        <v>2720912.4559877571</v>
      </c>
      <c r="AC402">
        <f t="shared" si="102"/>
        <v>2707879.4473740929</v>
      </c>
      <c r="AD402">
        <f t="shared" si="103"/>
        <v>83.888056854333215</v>
      </c>
      <c r="AE402">
        <f t="shared" si="104"/>
        <v>7.2395752742749551</v>
      </c>
      <c r="AF402">
        <f t="shared" si="105"/>
        <v>2694849.9850003673</v>
      </c>
      <c r="AG402">
        <f t="shared" si="106"/>
        <v>0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238.03174119294508</v>
      </c>
      <c r="Y403">
        <f t="shared" si="112"/>
        <v>83.859096564045046</v>
      </c>
      <c r="Z403">
        <f t="shared" si="111"/>
        <v>0</v>
      </c>
      <c r="AA403">
        <f t="shared" si="100"/>
        <v>7.2385871429639588</v>
      </c>
      <c r="AB403">
        <f t="shared" si="101"/>
        <v>2694849.9850003696</v>
      </c>
      <c r="AC403">
        <f t="shared" si="102"/>
        <v>2681820.5281430343</v>
      </c>
      <c r="AD403">
        <f t="shared" si="103"/>
        <v>83.830110170061786</v>
      </c>
      <c r="AE403">
        <f t="shared" si="104"/>
        <v>7.2375982134889414</v>
      </c>
      <c r="AF403">
        <f t="shared" si="105"/>
        <v>2668794.6314318096</v>
      </c>
      <c r="AG403">
        <f t="shared" si="106"/>
        <v>0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238.03174119294508</v>
      </c>
      <c r="Y404">
        <f t="shared" si="112"/>
        <v>83.801131696270375</v>
      </c>
      <c r="Z404">
        <f t="shared" si="111"/>
        <v>0</v>
      </c>
      <c r="AA404">
        <f t="shared" si="100"/>
        <v>7.2366095542272921</v>
      </c>
      <c r="AB404">
        <f t="shared" si="101"/>
        <v>2668794.6314318115</v>
      </c>
      <c r="AC404">
        <f t="shared" si="102"/>
        <v>2655768.7342342022</v>
      </c>
      <c r="AD404">
        <f t="shared" si="103"/>
        <v>83.772153221396906</v>
      </c>
      <c r="AE404">
        <f t="shared" si="104"/>
        <v>7.2356208949287266</v>
      </c>
      <c r="AF404">
        <f t="shared" si="105"/>
        <v>2642746.3962100679</v>
      </c>
      <c r="AG404">
        <f t="shared" si="106"/>
        <v>0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238.03174119294508</v>
      </c>
      <c r="Y405">
        <f t="shared" si="112"/>
        <v>83.743182664551455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7.2346325057697074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2642746.3962100656</v>
      </c>
      <c r="AC405">
        <f t="shared" ref="AC405:AC468" si="115">MAX(0,AB405+(Z405-AA405)*1800)</f>
        <v>2629724.0576996803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83.714212106624259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7.2336441165737808</v>
      </c>
      <c r="AF405">
        <f t="shared" ref="AF405:AF468" si="118">MAX(0,AB405+(Z405-AE405)*3600)</f>
        <v>2616705.2773903999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238.03174119294508</v>
      </c>
      <c r="Y406">
        <f t="shared" si="112"/>
        <v>83.685198727457845</v>
      </c>
      <c r="Z406">
        <f t="shared" si="111"/>
        <v>0</v>
      </c>
      <c r="AA406">
        <f t="shared" si="113"/>
        <v>7.2326544463678415</v>
      </c>
      <c r="AB406">
        <f t="shared" si="114"/>
        <v>2616705.2773904018</v>
      </c>
      <c r="AC406">
        <f t="shared" si="115"/>
        <v>2603686.4993869397</v>
      </c>
      <c r="AD406">
        <f t="shared" si="116"/>
        <v>83.656100115652976</v>
      </c>
      <c r="AE406">
        <f t="shared" si="117"/>
        <v>7.2316621705469615</v>
      </c>
      <c r="AF406">
        <f t="shared" si="118"/>
        <v>2590671.2935764329</v>
      </c>
      <c r="AG406">
        <f t="shared" si="119"/>
        <v>0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238.03174119294508</v>
      </c>
      <c r="Y407">
        <f t="shared" si="112"/>
        <v>83.627009488150165</v>
      </c>
      <c r="Z407">
        <f t="shared" si="111"/>
        <v>0</v>
      </c>
      <c r="AA407">
        <f t="shared" si="113"/>
        <v>7.2306701669943925</v>
      </c>
      <c r="AB407">
        <f t="shared" si="114"/>
        <v>2590671.2935764333</v>
      </c>
      <c r="AC407">
        <f t="shared" si="115"/>
        <v>2577656.0872758436</v>
      </c>
      <c r="AD407">
        <f t="shared" si="116"/>
        <v>83.597918859551967</v>
      </c>
      <c r="AE407">
        <f t="shared" si="117"/>
        <v>7.2296781634044702</v>
      </c>
      <c r="AF407">
        <f t="shared" si="118"/>
        <v>2564644.452188177</v>
      </c>
      <c r="AG407">
        <f t="shared" si="119"/>
        <v>0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238.03174119294508</v>
      </c>
      <c r="Y408">
        <f t="shared" si="112"/>
        <v>83.568836213065325</v>
      </c>
      <c r="Z408">
        <f t="shared" si="111"/>
        <v>0</v>
      </c>
      <c r="AA408">
        <f t="shared" si="113"/>
        <v>7.2286864320081614</v>
      </c>
      <c r="AB408">
        <f t="shared" si="114"/>
        <v>2564644.4521881766</v>
      </c>
      <c r="AC408">
        <f t="shared" si="115"/>
        <v>2551632.8166105617</v>
      </c>
      <c r="AD408">
        <f t="shared" si="116"/>
        <v>83.539753565483593</v>
      </c>
      <c r="AE408">
        <f t="shared" si="117"/>
        <v>7.2276947005745091</v>
      </c>
      <c r="AF408">
        <f t="shared" si="118"/>
        <v>2538624.7512661084</v>
      </c>
      <c r="AG408">
        <f t="shared" si="119"/>
        <v>0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238.03174119294508</v>
      </c>
      <c r="Y409">
        <f t="shared" si="112"/>
        <v>83.510678897823539</v>
      </c>
      <c r="Z409">
        <f t="shared" si="111"/>
        <v>0</v>
      </c>
      <c r="AA409">
        <f t="shared" si="113"/>
        <v>7.2267032412597949</v>
      </c>
      <c r="AB409">
        <f t="shared" si="114"/>
        <v>2538624.7512661079</v>
      </c>
      <c r="AC409">
        <f t="shared" si="115"/>
        <v>2525616.6854318404</v>
      </c>
      <c r="AD409">
        <f t="shared" si="116"/>
        <v>83.48147229879352</v>
      </c>
      <c r="AE409">
        <f t="shared" si="117"/>
        <v>7.2257077496770483</v>
      </c>
      <c r="AF409">
        <f t="shared" si="118"/>
        <v>2512612.2033672705</v>
      </c>
      <c r="AG409">
        <f t="shared" si="119"/>
        <v>0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238.03174119294508</v>
      </c>
      <c r="Y410">
        <f t="shared" si="112"/>
        <v>83.452268825021164</v>
      </c>
      <c r="Z410">
        <f t="shared" si="111"/>
        <v>0</v>
      </c>
      <c r="AA410">
        <f t="shared" si="113"/>
        <v>7.2247123819454808</v>
      </c>
      <c r="AB410">
        <f t="shared" si="114"/>
        <v>2512612.2033672724</v>
      </c>
      <c r="AC410">
        <f t="shared" si="115"/>
        <v>2499607.7210797705</v>
      </c>
      <c r="AD410">
        <f t="shared" si="116"/>
        <v>83.423065350748175</v>
      </c>
      <c r="AE410">
        <f t="shared" si="117"/>
        <v>7.2237170141968488</v>
      </c>
      <c r="AF410">
        <f t="shared" si="118"/>
        <v>2486606.8221161636</v>
      </c>
      <c r="AG410">
        <f t="shared" si="119"/>
        <v>0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238.03174119294508</v>
      </c>
      <c r="Y411">
        <f t="shared" si="112"/>
        <v>83.393869923355084</v>
      </c>
      <c r="Z411">
        <f t="shared" si="111"/>
        <v>0</v>
      </c>
      <c r="AA411">
        <f t="shared" si="113"/>
        <v>7.2227219207171158</v>
      </c>
      <c r="AB411">
        <f t="shared" si="114"/>
        <v>2486606.8221161622</v>
      </c>
      <c r="AC411">
        <f t="shared" si="115"/>
        <v>2473605.9226588714</v>
      </c>
      <c r="AD411">
        <f t="shared" si="116"/>
        <v>83.364674494853361</v>
      </c>
      <c r="AE411">
        <f t="shared" si="117"/>
        <v>7.2217268271995962</v>
      </c>
      <c r="AF411">
        <f t="shared" si="118"/>
        <v>2460608.6055382434</v>
      </c>
      <c r="AG411">
        <f t="shared" si="119"/>
        <v>0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238.03174119294508</v>
      </c>
      <c r="Y412">
        <f t="shared" si="112"/>
        <v>83.335487111014558</v>
      </c>
      <c r="Z412">
        <f t="shared" si="111"/>
        <v>0</v>
      </c>
      <c r="AA412">
        <f t="shared" si="113"/>
        <v>7.2207320078754123</v>
      </c>
      <c r="AB412">
        <f t="shared" si="114"/>
        <v>2460608.6055382425</v>
      </c>
      <c r="AC412">
        <f t="shared" si="115"/>
        <v>2447611.2879240667</v>
      </c>
      <c r="AD412">
        <f t="shared" si="116"/>
        <v>83.306219925886822</v>
      </c>
      <c r="AE412">
        <f t="shared" si="117"/>
        <v>7.2197347501504048</v>
      </c>
      <c r="AF412">
        <f t="shared" si="118"/>
        <v>2434617.5604377012</v>
      </c>
      <c r="AG412">
        <f t="shared" si="119"/>
        <v>0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238.03174119294508</v>
      </c>
      <c r="Y413">
        <f t="shared" si="112"/>
        <v>83.276902902317218</v>
      </c>
      <c r="Z413">
        <f t="shared" si="111"/>
        <v>0</v>
      </c>
      <c r="AA413">
        <f t="shared" si="113"/>
        <v>7.2187359980124848</v>
      </c>
      <c r="AB413">
        <f t="shared" si="114"/>
        <v>2434617.5604376993</v>
      </c>
      <c r="AC413">
        <f t="shared" si="115"/>
        <v>2421623.835641277</v>
      </c>
      <c r="AD413">
        <f t="shared" si="116"/>
        <v>83.247585884816786</v>
      </c>
      <c r="AE413">
        <f t="shared" si="117"/>
        <v>7.2177372460813247</v>
      </c>
      <c r="AF413">
        <f t="shared" si="118"/>
        <v>2408633.7063518064</v>
      </c>
      <c r="AG413">
        <f t="shared" si="119"/>
        <v>0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238.03174119294508</v>
      </c>
      <c r="Y414">
        <f t="shared" si="112"/>
        <v>83.218276979658427</v>
      </c>
      <c r="Z414">
        <f t="shared" si="111"/>
        <v>0</v>
      </c>
      <c r="AA414">
        <f t="shared" si="113"/>
        <v>7.2167387705158399</v>
      </c>
      <c r="AB414">
        <f t="shared" si="114"/>
        <v>2408633.7063518059</v>
      </c>
      <c r="AC414">
        <f t="shared" si="115"/>
        <v>2395643.5765648773</v>
      </c>
      <c r="AD414">
        <f t="shared" si="116"/>
        <v>83.18896807337768</v>
      </c>
      <c r="AE414">
        <f t="shared" si="117"/>
        <v>7.2157402949121181</v>
      </c>
      <c r="AF414">
        <f t="shared" si="118"/>
        <v>2382657.0412901221</v>
      </c>
      <c r="AG414">
        <f t="shared" si="119"/>
        <v>0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238.03174119294508</v>
      </c>
      <c r="Y415">
        <f t="shared" si="112"/>
        <v>83.159667277194529</v>
      </c>
      <c r="Z415">
        <f t="shared" si="111"/>
        <v>0</v>
      </c>
      <c r="AA415">
        <f t="shared" si="113"/>
        <v>7.2147420955976074</v>
      </c>
      <c r="AB415">
        <f t="shared" si="114"/>
        <v>2382657.0412901235</v>
      </c>
      <c r="AC415">
        <f t="shared" si="115"/>
        <v>2369670.5055180476</v>
      </c>
      <c r="AD415">
        <f t="shared" si="116"/>
        <v>83.130336105360158</v>
      </c>
      <c r="AE415">
        <f t="shared" si="117"/>
        <v>7.2137429683523777</v>
      </c>
      <c r="AF415">
        <f t="shared" si="118"/>
        <v>2356687.566604055</v>
      </c>
      <c r="AG415">
        <f t="shared" si="119"/>
        <v>0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238.03174119294508</v>
      </c>
      <c r="Y416">
        <f t="shared" si="112"/>
        <v>83.10090482906142</v>
      </c>
      <c r="Z416">
        <f t="shared" si="111"/>
        <v>0</v>
      </c>
      <c r="AA416">
        <f t="shared" si="113"/>
        <v>7.2127408116360154</v>
      </c>
      <c r="AB416">
        <f t="shared" si="114"/>
        <v>2356687.5666040522</v>
      </c>
      <c r="AC416">
        <f t="shared" si="115"/>
        <v>2343704.6331431074</v>
      </c>
      <c r="AD416">
        <f t="shared" si="116"/>
        <v>83.071473565124307</v>
      </c>
      <c r="AE416">
        <f t="shared" si="117"/>
        <v>7.211738655340576</v>
      </c>
      <c r="AF416">
        <f t="shared" si="118"/>
        <v>2330725.3074448262</v>
      </c>
      <c r="AG416">
        <f t="shared" si="119"/>
        <v>0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238.03174119294508</v>
      </c>
      <c r="Y417">
        <f t="shared" si="112"/>
        <v>83.042050479694424</v>
      </c>
      <c r="Z417">
        <f t="shared" si="111"/>
        <v>0</v>
      </c>
      <c r="AA417">
        <f t="shared" si="113"/>
        <v>7.2107367775293536</v>
      </c>
      <c r="AB417">
        <f t="shared" si="114"/>
        <v>2330725.3074448286</v>
      </c>
      <c r="AC417">
        <f t="shared" si="115"/>
        <v>2317745.9812452756</v>
      </c>
      <c r="AD417">
        <f t="shared" si="116"/>
        <v>83.012627393128199</v>
      </c>
      <c r="AE417">
        <f t="shared" si="117"/>
        <v>7.2097348996794386</v>
      </c>
      <c r="AF417">
        <f t="shared" si="118"/>
        <v>2304770.2618059828</v>
      </c>
      <c r="AG417">
        <f t="shared" si="119"/>
        <v>0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238.03174119294508</v>
      </c>
      <c r="Y418">
        <f t="shared" si="112"/>
        <v>82.98321248279683</v>
      </c>
      <c r="Z418">
        <f t="shared" si="111"/>
        <v>0</v>
      </c>
      <c r="AA418">
        <f t="shared" si="113"/>
        <v>7.2087333002363643</v>
      </c>
      <c r="AB418">
        <f t="shared" si="114"/>
        <v>2304770.2618059828</v>
      </c>
      <c r="AC418">
        <f t="shared" si="115"/>
        <v>2291794.5418655574</v>
      </c>
      <c r="AD418">
        <f t="shared" si="116"/>
        <v>82.953797571329432</v>
      </c>
      <c r="AE418">
        <f t="shared" si="117"/>
        <v>7.207731700754608</v>
      </c>
      <c r="AF418">
        <f t="shared" si="118"/>
        <v>2278822.4276832663</v>
      </c>
      <c r="AG418">
        <f t="shared" si="119"/>
        <v>0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238.03174119294508</v>
      </c>
      <c r="Y419">
        <f t="shared" si="112"/>
        <v>82.924267630646</v>
      </c>
      <c r="Z419">
        <f t="shared" si="111"/>
        <v>0</v>
      </c>
      <c r="AA419">
        <f t="shared" si="113"/>
        <v>7.2067266168671367</v>
      </c>
      <c r="AB419">
        <f t="shared" si="114"/>
        <v>2278822.4276832659</v>
      </c>
      <c r="AC419">
        <f t="shared" si="115"/>
        <v>2265850.3197729052</v>
      </c>
      <c r="AD419">
        <f t="shared" si="116"/>
        <v>82.894721411351213</v>
      </c>
      <c r="AE419">
        <f t="shared" si="117"/>
        <v>7.2057210358662296</v>
      </c>
      <c r="AF419">
        <f t="shared" si="118"/>
        <v>2252881.8319541477</v>
      </c>
      <c r="AG419">
        <f t="shared" si="119"/>
        <v>0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238.03174119294508</v>
      </c>
      <c r="Y420">
        <f t="shared" si="112"/>
        <v>82.865183437441161</v>
      </c>
      <c r="Z420">
        <f t="shared" si="111"/>
        <v>0</v>
      </c>
      <c r="AA420">
        <f t="shared" si="113"/>
        <v>7.204715735490133</v>
      </c>
      <c r="AB420">
        <f t="shared" si="114"/>
        <v>2252881.8319541495</v>
      </c>
      <c r="AC420">
        <f t="shared" si="115"/>
        <v>2239913.3436302673</v>
      </c>
      <c r="AD420">
        <f t="shared" si="116"/>
        <v>82.835645462380597</v>
      </c>
      <c r="AE420">
        <f t="shared" si="117"/>
        <v>7.2037104350748811</v>
      </c>
      <c r="AF420">
        <f t="shared" si="118"/>
        <v>2226948.4743878799</v>
      </c>
      <c r="AG420">
        <f t="shared" si="119"/>
        <v>0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238.03174119294508</v>
      </c>
      <c r="Y421">
        <f t="shared" si="112"/>
        <v>82.806115730404045</v>
      </c>
      <c r="Z421">
        <f t="shared" si="111"/>
        <v>0</v>
      </c>
      <c r="AA421">
        <f t="shared" si="113"/>
        <v>7.2027054152061369</v>
      </c>
      <c r="AB421">
        <f t="shared" si="114"/>
        <v>2226948.4743878795</v>
      </c>
      <c r="AC421">
        <f t="shared" si="115"/>
        <v>2213983.6046405085</v>
      </c>
      <c r="AD421">
        <f t="shared" si="116"/>
        <v>82.776585997277309</v>
      </c>
      <c r="AE421">
        <f t="shared" si="117"/>
        <v>7.2017003952982472</v>
      </c>
      <c r="AF421">
        <f t="shared" si="118"/>
        <v>2201022.3529648059</v>
      </c>
      <c r="AG421">
        <f t="shared" si="119"/>
        <v>0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238.03174119294508</v>
      </c>
      <c r="Y422">
        <f t="shared" si="112"/>
        <v>82.746984246336595</v>
      </c>
      <c r="Z422">
        <f t="shared" si="111"/>
        <v>0</v>
      </c>
      <c r="AA422">
        <f t="shared" si="113"/>
        <v>7.2006932052893982</v>
      </c>
      <c r="AB422">
        <f t="shared" si="114"/>
        <v>2201022.3529648031</v>
      </c>
      <c r="AC422">
        <f t="shared" si="115"/>
        <v>2188061.105195282</v>
      </c>
      <c r="AD422">
        <f t="shared" si="116"/>
        <v>82.717322356995894</v>
      </c>
      <c r="AE422">
        <f t="shared" si="117"/>
        <v>7.1996841790808883</v>
      </c>
      <c r="AF422">
        <f t="shared" si="118"/>
        <v>2175103.4899201118</v>
      </c>
      <c r="AG422">
        <f t="shared" si="119"/>
        <v>0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238.03174119294508</v>
      </c>
      <c r="Y423">
        <f t="shared" si="112"/>
        <v>82.6876687806392</v>
      </c>
      <c r="Z423">
        <f t="shared" si="111"/>
        <v>0</v>
      </c>
      <c r="AA423">
        <f t="shared" si="113"/>
        <v>7.198675435660121</v>
      </c>
      <c r="AB423">
        <f t="shared" si="114"/>
        <v>2175103.4899201118</v>
      </c>
      <c r="AC423">
        <f t="shared" si="115"/>
        <v>2162145.8741359236</v>
      </c>
      <c r="AD423">
        <f t="shared" si="116"/>
        <v>82.658015203117614</v>
      </c>
      <c r="AE423">
        <f t="shared" si="117"/>
        <v>7.1976666921997268</v>
      </c>
      <c r="AF423">
        <f t="shared" si="118"/>
        <v>2149191.889828193</v>
      </c>
      <c r="AG423">
        <f t="shared" si="119"/>
        <v>0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238.03174119294508</v>
      </c>
      <c r="Y424">
        <f t="shared" si="112"/>
        <v>82.628369936250593</v>
      </c>
      <c r="Z424">
        <f t="shared" si="111"/>
        <v>0</v>
      </c>
      <c r="AA424">
        <f t="shared" si="113"/>
        <v>7.1966582314478345</v>
      </c>
      <c r="AB424">
        <f t="shared" si="114"/>
        <v>2149191.8898281939</v>
      </c>
      <c r="AC424">
        <f t="shared" si="115"/>
        <v>2136237.9050115878</v>
      </c>
      <c r="AD424">
        <f t="shared" si="116"/>
        <v>82.598724668219006</v>
      </c>
      <c r="AE424">
        <f t="shared" si="117"/>
        <v>7.1956497706563249</v>
      </c>
      <c r="AF424">
        <f t="shared" si="118"/>
        <v>2123287.5506538311</v>
      </c>
      <c r="AG424">
        <f t="shared" si="119"/>
        <v>0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238.03174119294508</v>
      </c>
      <c r="Y425">
        <f t="shared" si="112"/>
        <v>82.569047517454152</v>
      </c>
      <c r="Z425">
        <f t="shared" si="111"/>
        <v>0</v>
      </c>
      <c r="AA425">
        <f t="shared" si="113"/>
        <v>7.1946403656241404</v>
      </c>
      <c r="AB425">
        <f t="shared" si="114"/>
        <v>2123287.5506538306</v>
      </c>
      <c r="AC425">
        <f t="shared" si="115"/>
        <v>2110337.1979957074</v>
      </c>
      <c r="AD425">
        <f t="shared" si="116"/>
        <v>82.539269237557363</v>
      </c>
      <c r="AE425">
        <f t="shared" si="117"/>
        <v>7.1936278735434724</v>
      </c>
      <c r="AF425">
        <f t="shared" si="118"/>
        <v>2097390.4903090741</v>
      </c>
      <c r="AG425">
        <f t="shared" si="119"/>
        <v>0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238.03174119294508</v>
      </c>
      <c r="Y426">
        <f t="shared" si="112"/>
        <v>82.509499338975274</v>
      </c>
      <c r="Z426">
        <f t="shared" si="111"/>
        <v>0</v>
      </c>
      <c r="AA426">
        <f t="shared" si="113"/>
        <v>7.1926156664361063</v>
      </c>
      <c r="AB426">
        <f t="shared" si="114"/>
        <v>2097390.4903090741</v>
      </c>
      <c r="AC426">
        <f t="shared" si="115"/>
        <v>2084443.782109489</v>
      </c>
      <c r="AD426">
        <f t="shared" si="116"/>
        <v>82.479729439213699</v>
      </c>
      <c r="AE426">
        <f t="shared" si="117"/>
        <v>7.1916034592886362</v>
      </c>
      <c r="AF426">
        <f t="shared" si="118"/>
        <v>2071500.7178556349</v>
      </c>
      <c r="AG426">
        <f t="shared" si="119"/>
        <v>0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238.03174119294508</v>
      </c>
      <c r="Y427">
        <f t="shared" si="112"/>
        <v>82.449967918408191</v>
      </c>
      <c r="Z427">
        <f t="shared" si="111"/>
        <v>0</v>
      </c>
      <c r="AA427">
        <f t="shared" si="113"/>
        <v>7.1905915370342735</v>
      </c>
      <c r="AB427">
        <f t="shared" si="114"/>
        <v>2071500.7178556365</v>
      </c>
      <c r="AC427">
        <f t="shared" si="115"/>
        <v>2058557.6530889748</v>
      </c>
      <c r="AD427">
        <f t="shared" si="116"/>
        <v>82.420206396423524</v>
      </c>
      <c r="AE427">
        <f t="shared" si="117"/>
        <v>7.1895796147398174</v>
      </c>
      <c r="AF427">
        <f t="shared" si="118"/>
        <v>2045618.2312425731</v>
      </c>
      <c r="AG427">
        <f t="shared" si="119"/>
        <v>0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238.03174119294508</v>
      </c>
      <c r="Y428">
        <f t="shared" si="112"/>
        <v>82.390450193548446</v>
      </c>
      <c r="Z428">
        <f t="shared" si="111"/>
        <v>0</v>
      </c>
      <c r="AA428">
        <f t="shared" si="113"/>
        <v>7.1885678839484166</v>
      </c>
      <c r="AB428">
        <f t="shared" si="114"/>
        <v>2045618.231242571</v>
      </c>
      <c r="AC428">
        <f t="shared" si="115"/>
        <v>2032678.8090514638</v>
      </c>
      <c r="AD428">
        <f t="shared" si="116"/>
        <v>82.360554796707191</v>
      </c>
      <c r="AE428">
        <f t="shared" si="117"/>
        <v>7.1875519051670844</v>
      </c>
      <c r="AF428">
        <f t="shared" si="118"/>
        <v>2019743.0443839696</v>
      </c>
      <c r="AG428">
        <f t="shared" si="119"/>
        <v>0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238.03174119294508</v>
      </c>
      <c r="Y429">
        <f t="shared" si="112"/>
        <v>82.330667850252539</v>
      </c>
      <c r="Z429">
        <f t="shared" si="111"/>
        <v>0</v>
      </c>
      <c r="AA429">
        <f t="shared" si="113"/>
        <v>7.1865362135675399</v>
      </c>
      <c r="AB429">
        <f t="shared" si="114"/>
        <v>2019743.0443839689</v>
      </c>
      <c r="AC429">
        <f t="shared" si="115"/>
        <v>2006807.2791995474</v>
      </c>
      <c r="AD429">
        <f t="shared" si="116"/>
        <v>82.300780902603563</v>
      </c>
      <c r="AE429">
        <f t="shared" si="117"/>
        <v>7.1855205219274065</v>
      </c>
      <c r="AF429">
        <f t="shared" si="118"/>
        <v>1993875.1705050303</v>
      </c>
      <c r="AG429">
        <f t="shared" si="119"/>
        <v>0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238.03174119294508</v>
      </c>
      <c r="Y430">
        <f t="shared" si="112"/>
        <v>82.270902402952899</v>
      </c>
      <c r="Z430">
        <f t="shared" si="111"/>
        <v>0</v>
      </c>
      <c r="AA430">
        <f t="shared" si="113"/>
        <v>7.1845051173878955</v>
      </c>
      <c r="AB430">
        <f t="shared" si="114"/>
        <v>1993875.1705050273</v>
      </c>
      <c r="AC430">
        <f t="shared" si="115"/>
        <v>1980943.0612937291</v>
      </c>
      <c r="AD430">
        <f t="shared" si="116"/>
        <v>82.241023902108253</v>
      </c>
      <c r="AE430">
        <f t="shared" si="117"/>
        <v>7.1834897128078072</v>
      </c>
      <c r="AF430">
        <f t="shared" si="118"/>
        <v>1968014.6075389192</v>
      </c>
      <c r="AG430">
        <f t="shared" si="119"/>
        <v>0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238.03174119294508</v>
      </c>
      <c r="Y431">
        <f t="shared" si="112"/>
        <v>82.211153846874311</v>
      </c>
      <c r="Z431">
        <f t="shared" si="111"/>
        <v>0</v>
      </c>
      <c r="AA431">
        <f t="shared" si="113"/>
        <v>7.1824745952471991</v>
      </c>
      <c r="AB431">
        <f t="shared" si="114"/>
        <v>1968014.607538922</v>
      </c>
      <c r="AC431">
        <f t="shared" si="115"/>
        <v>1955086.1532674769</v>
      </c>
      <c r="AD431">
        <f t="shared" si="116"/>
        <v>82.1811716888582</v>
      </c>
      <c r="AE431">
        <f t="shared" si="117"/>
        <v>7.181456057313877</v>
      </c>
      <c r="AF431">
        <f t="shared" si="118"/>
        <v>1942161.3657325921</v>
      </c>
      <c r="AG431">
        <f t="shared" si="119"/>
        <v>0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238.03174119294508</v>
      </c>
      <c r="Y432">
        <f t="shared" si="112"/>
        <v>82.151166958994452</v>
      </c>
      <c r="Z432">
        <f t="shared" si="111"/>
        <v>0</v>
      </c>
      <c r="AA432">
        <f t="shared" si="113"/>
        <v>7.1804368601167257</v>
      </c>
      <c r="AB432">
        <f t="shared" si="114"/>
        <v>1942161.3657325907</v>
      </c>
      <c r="AC432">
        <f t="shared" si="115"/>
        <v>1929236.5793843805</v>
      </c>
      <c r="AD432">
        <f t="shared" si="116"/>
        <v>82.121162231885563</v>
      </c>
      <c r="AE432">
        <f t="shared" si="117"/>
        <v>7.1794176630131519</v>
      </c>
      <c r="AF432">
        <f t="shared" si="118"/>
        <v>1916315.4621457434</v>
      </c>
      <c r="AG432">
        <f t="shared" si="119"/>
        <v>0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238.03174119294508</v>
      </c>
      <c r="Y433">
        <f t="shared" si="112"/>
        <v>82.091166022567876</v>
      </c>
      <c r="Z433">
        <f t="shared" si="111"/>
        <v>0</v>
      </c>
      <c r="AA433">
        <f t="shared" si="113"/>
        <v>7.1783987552409245</v>
      </c>
      <c r="AB433">
        <f t="shared" si="114"/>
        <v>1916315.4621457432</v>
      </c>
      <c r="AC433">
        <f t="shared" si="115"/>
        <v>1903394.3443863096</v>
      </c>
      <c r="AD433">
        <f t="shared" si="116"/>
        <v>82.061169812041172</v>
      </c>
      <c r="AE433">
        <f t="shared" si="117"/>
        <v>7.1773798474276305</v>
      </c>
      <c r="AF433">
        <f t="shared" si="118"/>
        <v>1890476.8946950037</v>
      </c>
      <c r="AG433">
        <f t="shared" si="119"/>
        <v>0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238.03174119294508</v>
      </c>
      <c r="Y434">
        <f t="shared" si="112"/>
        <v>82.031182116887962</v>
      </c>
      <c r="Z434">
        <f t="shared" si="111"/>
        <v>0</v>
      </c>
      <c r="AA434">
        <f t="shared" si="113"/>
        <v>7.1763612288635583</v>
      </c>
      <c r="AB434">
        <f t="shared" si="114"/>
        <v>1890476.8946950035</v>
      </c>
      <c r="AC434">
        <f t="shared" si="115"/>
        <v>1877559.4444830492</v>
      </c>
      <c r="AD434">
        <f t="shared" si="116"/>
        <v>82.001112465891538</v>
      </c>
      <c r="AE434">
        <f t="shared" si="117"/>
        <v>7.1753401103518071</v>
      </c>
      <c r="AF434">
        <f t="shared" si="118"/>
        <v>1864645.670297737</v>
      </c>
      <c r="AG434">
        <f t="shared" si="119"/>
        <v>0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238.03174119294508</v>
      </c>
      <c r="Y435">
        <f t="shared" si="112"/>
        <v>81.970989215027018</v>
      </c>
      <c r="Z435">
        <f t="shared" si="111"/>
        <v>0</v>
      </c>
      <c r="AA435">
        <f t="shared" si="113"/>
        <v>7.1743173864184149</v>
      </c>
      <c r="AB435">
        <f t="shared" si="114"/>
        <v>1864645.6702977382</v>
      </c>
      <c r="AC435">
        <f t="shared" si="115"/>
        <v>1851731.8990021851</v>
      </c>
      <c r="AD435">
        <f t="shared" si="116"/>
        <v>81.940865970903275</v>
      </c>
      <c r="AE435">
        <f t="shared" si="117"/>
        <v>7.1732946627138796</v>
      </c>
      <c r="AF435">
        <f t="shared" si="118"/>
        <v>1838821.8095119682</v>
      </c>
      <c r="AG435">
        <f t="shared" si="119"/>
        <v>0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238.03174119294508</v>
      </c>
      <c r="Y436">
        <f t="shared" si="112"/>
        <v>81.910751315124372</v>
      </c>
      <c r="Z436">
        <f t="shared" ref="Z436:Z499" si="124">(V437-V436)*43560/3600</f>
        <v>0</v>
      </c>
      <c r="AA436">
        <f t="shared" si="113"/>
        <v>7.1722722305949338</v>
      </c>
      <c r="AB436">
        <f t="shared" si="114"/>
        <v>1838821.8095119665</v>
      </c>
      <c r="AC436">
        <f t="shared" si="115"/>
        <v>1825911.7194968956</v>
      </c>
      <c r="AD436">
        <f t="shared" si="116"/>
        <v>81.880636658121162</v>
      </c>
      <c r="AE436">
        <f t="shared" si="117"/>
        <v>7.1712497984344203</v>
      </c>
      <c r="AF436">
        <f t="shared" si="118"/>
        <v>1813005.3102376026</v>
      </c>
      <c r="AG436">
        <f t="shared" si="119"/>
        <v>0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238.03174119294508</v>
      </c>
      <c r="Y437">
        <f t="shared" si="112"/>
        <v>81.850530587014546</v>
      </c>
      <c r="Z437">
        <f t="shared" si="124"/>
        <v>0</v>
      </c>
      <c r="AA437">
        <f t="shared" si="113"/>
        <v>7.1702276577763735</v>
      </c>
      <c r="AB437">
        <f t="shared" si="114"/>
        <v>1813005.3102376009</v>
      </c>
      <c r="AC437">
        <f t="shared" si="115"/>
        <v>1800098.9004536034</v>
      </c>
      <c r="AD437">
        <f t="shared" si="116"/>
        <v>81.820369587128795</v>
      </c>
      <c r="AE437">
        <f t="shared" si="117"/>
        <v>7.1692038420015427</v>
      </c>
      <c r="AF437">
        <f t="shared" si="118"/>
        <v>1787196.1764063954</v>
      </c>
      <c r="AG437">
        <f t="shared" si="119"/>
        <v>0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238.03174119294508</v>
      </c>
      <c r="Y438">
        <f t="shared" si="112"/>
        <v>81.790127072032377</v>
      </c>
      <c r="Z438">
        <f t="shared" si="124"/>
        <v>0</v>
      </c>
      <c r="AA438">
        <f t="shared" si="113"/>
        <v>7.1681775700385666</v>
      </c>
      <c r="AB438">
        <f t="shared" si="114"/>
        <v>1787196.1764063959</v>
      </c>
      <c r="AC438">
        <f t="shared" si="115"/>
        <v>1774293.4567803263</v>
      </c>
      <c r="AD438">
        <f t="shared" si="116"/>
        <v>81.759884567298599</v>
      </c>
      <c r="AE438">
        <f t="shared" si="117"/>
        <v>7.1671512984272434</v>
      </c>
      <c r="AF438">
        <f t="shared" si="118"/>
        <v>1761394.4317320578</v>
      </c>
      <c r="AG438">
        <f t="shared" si="119"/>
        <v>0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238.03174119294508</v>
      </c>
      <c r="Y439">
        <f t="shared" si="112"/>
        <v>81.72965072223424</v>
      </c>
      <c r="Z439">
        <f t="shared" si="124"/>
        <v>0</v>
      </c>
      <c r="AA439">
        <f t="shared" si="113"/>
        <v>7.1661253206795728</v>
      </c>
      <c r="AB439">
        <f t="shared" si="114"/>
        <v>1761394.4317320574</v>
      </c>
      <c r="AC439">
        <f t="shared" si="115"/>
        <v>1748495.4061548342</v>
      </c>
      <c r="AD439">
        <f t="shared" si="116"/>
        <v>81.699416875930069</v>
      </c>
      <c r="AE439">
        <f t="shared" si="117"/>
        <v>7.1650993428898291</v>
      </c>
      <c r="AF439">
        <f t="shared" si="118"/>
        <v>1735600.0740976541</v>
      </c>
      <c r="AG439">
        <f t="shared" si="119"/>
        <v>0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238.03174119294508</v>
      </c>
      <c r="Y440">
        <f t="shared" si="112"/>
        <v>81.669191686816063</v>
      </c>
      <c r="Z440">
        <f t="shared" si="124"/>
        <v>0</v>
      </c>
      <c r="AA440">
        <f t="shared" si="113"/>
        <v>7.1640736588796052</v>
      </c>
      <c r="AB440">
        <f t="shared" si="114"/>
        <v>1735600.0740976511</v>
      </c>
      <c r="AC440">
        <f t="shared" si="115"/>
        <v>1722704.7415116678</v>
      </c>
      <c r="AD440">
        <f t="shared" si="116"/>
        <v>81.638935414722525</v>
      </c>
      <c r="AE440">
        <f t="shared" si="117"/>
        <v>7.1630470271877771</v>
      </c>
      <c r="AF440">
        <f t="shared" si="118"/>
        <v>1709813.1047997752</v>
      </c>
      <c r="AG440">
        <f t="shared" si="119"/>
        <v>0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238.03174119294508</v>
      </c>
      <c r="Y441">
        <f t="shared" si="112"/>
        <v>81.608572886077368</v>
      </c>
      <c r="Z441">
        <f t="shared" si="124"/>
        <v>0</v>
      </c>
      <c r="AA441">
        <f t="shared" si="113"/>
        <v>7.1620171857324078</v>
      </c>
      <c r="AB441">
        <f t="shared" si="114"/>
        <v>1709813.1047997766</v>
      </c>
      <c r="AC441">
        <f t="shared" si="115"/>
        <v>1696921.4738654583</v>
      </c>
      <c r="AD441">
        <f t="shared" si="116"/>
        <v>81.578210371039617</v>
      </c>
      <c r="AE441">
        <f t="shared" si="117"/>
        <v>7.1609873447385759</v>
      </c>
      <c r="AF441">
        <f t="shared" si="118"/>
        <v>1684033.5503587178</v>
      </c>
      <c r="AG441">
        <f t="shared" si="119"/>
        <v>0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238.03174119294508</v>
      </c>
      <c r="Y442">
        <f t="shared" si="112"/>
        <v>81.547856587777247</v>
      </c>
      <c r="Z442">
        <f t="shared" si="124"/>
        <v>0</v>
      </c>
      <c r="AA442">
        <f t="shared" si="113"/>
        <v>7.1599577999106003</v>
      </c>
      <c r="AB442">
        <f t="shared" si="114"/>
        <v>1684033.5503587183</v>
      </c>
      <c r="AC442">
        <f t="shared" si="115"/>
        <v>1671145.6263188792</v>
      </c>
      <c r="AD442">
        <f t="shared" si="116"/>
        <v>81.517502803259319</v>
      </c>
      <c r="AE442">
        <f t="shared" si="117"/>
        <v>7.1589282550400384</v>
      </c>
      <c r="AF442">
        <f t="shared" si="118"/>
        <v>1658261.4086405742</v>
      </c>
      <c r="AG442">
        <f t="shared" si="119"/>
        <v>0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238.03174119294508</v>
      </c>
      <c r="Y443">
        <f t="shared" si="112"/>
        <v>81.487157748005998</v>
      </c>
      <c r="Z443">
        <f t="shared" si="124"/>
        <v>0</v>
      </c>
      <c r="AA443">
        <f t="shared" si="113"/>
        <v>7.1578990062501706</v>
      </c>
      <c r="AB443">
        <f t="shared" si="114"/>
        <v>1658261.4086405721</v>
      </c>
      <c r="AC443">
        <f t="shared" si="115"/>
        <v>1645377.1904293217</v>
      </c>
      <c r="AD443">
        <f t="shared" si="116"/>
        <v>81.456802211770722</v>
      </c>
      <c r="AE443">
        <f t="shared" si="117"/>
        <v>7.1568694379833628</v>
      </c>
      <c r="AF443">
        <f t="shared" si="118"/>
        <v>1632496.6786638319</v>
      </c>
      <c r="AG443">
        <f t="shared" si="119"/>
        <v>0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238.03174119294508</v>
      </c>
      <c r="Y444">
        <f t="shared" si="112"/>
        <v>81.426318914115612</v>
      </c>
      <c r="Z444">
        <f t="shared" si="124"/>
        <v>0</v>
      </c>
      <c r="AA444">
        <f t="shared" si="113"/>
        <v>7.1558360054017367</v>
      </c>
      <c r="AB444">
        <f t="shared" si="114"/>
        <v>1632496.6786638305</v>
      </c>
      <c r="AC444">
        <f t="shared" si="115"/>
        <v>1619616.1738541073</v>
      </c>
      <c r="AD444">
        <f t="shared" si="116"/>
        <v>81.395835632922171</v>
      </c>
      <c r="AE444">
        <f t="shared" si="117"/>
        <v>7.1548025733781877</v>
      </c>
      <c r="AF444">
        <f t="shared" si="118"/>
        <v>1606739.3893996691</v>
      </c>
      <c r="AG444">
        <f t="shared" si="119"/>
        <v>0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238.03174119294508</v>
      </c>
      <c r="Y445">
        <f t="shared" si="112"/>
        <v>81.365361156401988</v>
      </c>
      <c r="Z445">
        <f t="shared" si="124"/>
        <v>0</v>
      </c>
      <c r="AA445">
        <f t="shared" si="113"/>
        <v>7.1537694398471547</v>
      </c>
      <c r="AB445">
        <f t="shared" si="114"/>
        <v>1606739.3893996684</v>
      </c>
      <c r="AC445">
        <f t="shared" si="115"/>
        <v>1593862.6044079436</v>
      </c>
      <c r="AD445">
        <f t="shared" si="116"/>
        <v>81.33488667861026</v>
      </c>
      <c r="AE445">
        <f t="shared" si="117"/>
        <v>7.1527363062730149</v>
      </c>
      <c r="AF445">
        <f t="shared" si="118"/>
        <v>1580989.5386970856</v>
      </c>
      <c r="AG445">
        <f t="shared" si="119"/>
        <v>0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238.03174119294508</v>
      </c>
      <c r="Y446">
        <f t="shared" si="112"/>
        <v>81.304421002949042</v>
      </c>
      <c r="Z446">
        <f t="shared" si="124"/>
        <v>0</v>
      </c>
      <c r="AA446">
        <f t="shared" si="113"/>
        <v>7.1517034711051872</v>
      </c>
      <c r="AB446">
        <f t="shared" si="114"/>
        <v>1580989.5386970863</v>
      </c>
      <c r="AC446">
        <f t="shared" si="115"/>
        <v>1568116.4724490969</v>
      </c>
      <c r="AD446">
        <f t="shared" si="116"/>
        <v>81.273955326016647</v>
      </c>
      <c r="AE446">
        <f t="shared" si="117"/>
        <v>7.1506706358942651</v>
      </c>
      <c r="AF446">
        <f t="shared" si="118"/>
        <v>1555247.124407867</v>
      </c>
      <c r="AG446">
        <f t="shared" si="119"/>
        <v>0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238.03174119294508</v>
      </c>
      <c r="Y447">
        <f t="shared" si="112"/>
        <v>81.243357314240512</v>
      </c>
      <c r="Z447">
        <f t="shared" si="124"/>
        <v>0</v>
      </c>
      <c r="AA447">
        <f t="shared" si="113"/>
        <v>7.1496337981117106</v>
      </c>
      <c r="AB447">
        <f t="shared" si="114"/>
        <v>1555247.1244078644</v>
      </c>
      <c r="AC447">
        <f t="shared" si="115"/>
        <v>1542377.7835712633</v>
      </c>
      <c r="AD447">
        <f t="shared" si="116"/>
        <v>81.21275250482195</v>
      </c>
      <c r="AE447">
        <f t="shared" si="117"/>
        <v>7.1485967532381229</v>
      </c>
      <c r="AF447">
        <f t="shared" si="118"/>
        <v>1529512.1760962072</v>
      </c>
      <c r="AG447">
        <f t="shared" si="119"/>
        <v>0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238.03174119294508</v>
      </c>
      <c r="Y448">
        <f t="shared" si="112"/>
        <v>81.182156573777192</v>
      </c>
      <c r="Z448">
        <f t="shared" si="124"/>
        <v>0</v>
      </c>
      <c r="AA448">
        <f t="shared" si="113"/>
        <v>7.1475600092084948</v>
      </c>
      <c r="AB448">
        <f t="shared" si="114"/>
        <v>1529512.1760962089</v>
      </c>
      <c r="AC448">
        <f t="shared" si="115"/>
        <v>1516646.5680796336</v>
      </c>
      <c r="AD448">
        <f t="shared" si="116"/>
        <v>81.151560641444632</v>
      </c>
      <c r="AE448">
        <f t="shared" si="117"/>
        <v>7.1465232651352286</v>
      </c>
      <c r="AF448">
        <f t="shared" si="118"/>
        <v>1503784.6923417221</v>
      </c>
      <c r="AG448">
        <f t="shared" si="119"/>
        <v>0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238.03174119294508</v>
      </c>
      <c r="Y449">
        <f t="shared" si="112"/>
        <v>81.120973584910672</v>
      </c>
      <c r="Z449">
        <f t="shared" si="124"/>
        <v>0</v>
      </c>
      <c r="AA449">
        <f t="shared" si="113"/>
        <v>7.145486821818662</v>
      </c>
      <c r="AB449">
        <f t="shared" si="114"/>
        <v>1503784.6923417244</v>
      </c>
      <c r="AC449">
        <f t="shared" si="115"/>
        <v>1490922.8160624509</v>
      </c>
      <c r="AD449">
        <f t="shared" si="116"/>
        <v>81.090386527089279</v>
      </c>
      <c r="AE449">
        <f t="shared" si="117"/>
        <v>7.1444503784584699</v>
      </c>
      <c r="AF449">
        <f t="shared" si="118"/>
        <v>1478064.670979274</v>
      </c>
      <c r="AG449">
        <f t="shared" si="119"/>
        <v>0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238.03174119294508</v>
      </c>
      <c r="Y450">
        <f t="shared" si="112"/>
        <v>81.059680142463208</v>
      </c>
      <c r="Z450">
        <f t="shared" si="124"/>
        <v>0</v>
      </c>
      <c r="AA450">
        <f t="shared" si="113"/>
        <v>7.1434103299899085</v>
      </c>
      <c r="AB450">
        <f t="shared" si="114"/>
        <v>1478064.6709792709</v>
      </c>
      <c r="AC450">
        <f t="shared" si="115"/>
        <v>1465206.5323852892</v>
      </c>
      <c r="AD450">
        <f t="shared" si="116"/>
        <v>81.028953036472089</v>
      </c>
      <c r="AE450">
        <f t="shared" si="117"/>
        <v>7.1423696502712195</v>
      </c>
      <c r="AF450">
        <f t="shared" si="118"/>
        <v>1452352.1402382946</v>
      </c>
      <c r="AG450">
        <f t="shared" si="119"/>
        <v>0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238.03174119294508</v>
      </c>
      <c r="Y451">
        <f t="shared" si="112"/>
        <v>80.99823488336888</v>
      </c>
      <c r="Z451">
        <f t="shared" si="124"/>
        <v>0</v>
      </c>
      <c r="AA451">
        <f t="shared" si="113"/>
        <v>7.1413292737730441</v>
      </c>
      <c r="AB451">
        <f t="shared" si="114"/>
        <v>1452352.1402382969</v>
      </c>
      <c r="AC451">
        <f t="shared" si="115"/>
        <v>1439497.7475455054</v>
      </c>
      <c r="AD451">
        <f t="shared" si="116"/>
        <v>80.967516728961385</v>
      </c>
      <c r="AE451">
        <f t="shared" si="117"/>
        <v>7.140288897230695</v>
      </c>
      <c r="AF451">
        <f t="shared" si="118"/>
        <v>1426647.1002082664</v>
      </c>
      <c r="AG451">
        <f t="shared" si="119"/>
        <v>0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238.03174119294508</v>
      </c>
      <c r="Y452">
        <f t="shared" si="112"/>
        <v>80.936807524833597</v>
      </c>
      <c r="Z452">
        <f t="shared" si="124"/>
        <v>0</v>
      </c>
      <c r="AA452">
        <f t="shared" si="113"/>
        <v>7.1392488238205241</v>
      </c>
      <c r="AB452">
        <f t="shared" si="114"/>
        <v>1426647.1002082662</v>
      </c>
      <c r="AC452">
        <f t="shared" si="115"/>
        <v>1413796.4523253893</v>
      </c>
      <c r="AD452">
        <f t="shared" si="116"/>
        <v>80.906098319401906</v>
      </c>
      <c r="AE452">
        <f t="shared" si="117"/>
        <v>7.1382087503661911</v>
      </c>
      <c r="AF452">
        <f t="shared" si="118"/>
        <v>1400949.5487069478</v>
      </c>
      <c r="AG452">
        <f t="shared" si="119"/>
        <v>0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238.03174119294508</v>
      </c>
      <c r="Y453">
        <f t="shared" si="112"/>
        <v>80.875279348280145</v>
      </c>
      <c r="Z453">
        <f t="shared" si="124"/>
        <v>0</v>
      </c>
      <c r="AA453">
        <f t="shared" si="113"/>
        <v>7.1371653640847459</v>
      </c>
      <c r="AB453">
        <f t="shared" si="114"/>
        <v>1400949.5487069481</v>
      </c>
      <c r="AC453">
        <f t="shared" si="115"/>
        <v>1388102.6510515956</v>
      </c>
      <c r="AD453">
        <f t="shared" si="116"/>
        <v>80.844429171030527</v>
      </c>
      <c r="AE453">
        <f t="shared" si="117"/>
        <v>7.1361210273495193</v>
      </c>
      <c r="AF453">
        <f t="shared" si="118"/>
        <v>1375259.5130084897</v>
      </c>
      <c r="AG453">
        <f t="shared" si="119"/>
        <v>0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238.03174119294508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80.813588022007593</v>
      </c>
      <c r="Z454">
        <f t="shared" si="124"/>
        <v>0</v>
      </c>
      <c r="AA454">
        <f t="shared" si="113"/>
        <v>7.1350769962368075</v>
      </c>
      <c r="AB454">
        <f t="shared" si="114"/>
        <v>1375259.5130084895</v>
      </c>
      <c r="AC454">
        <f t="shared" si="115"/>
        <v>1362416.3744152633</v>
      </c>
      <c r="AD454">
        <f t="shared" si="116"/>
        <v>80.782746871663619</v>
      </c>
      <c r="AE454">
        <f t="shared" si="117"/>
        <v>7.1340329650793768</v>
      </c>
      <c r="AF454">
        <f t="shared" si="118"/>
        <v>1349576.9943342037</v>
      </c>
      <c r="AG454">
        <f t="shared" si="119"/>
        <v>0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238.03174119294508</v>
      </c>
      <c r="Y455">
        <f t="shared" si="125"/>
        <v>80.751914746904617</v>
      </c>
      <c r="Z455">
        <f t="shared" si="124"/>
        <v>0</v>
      </c>
      <c r="AA455">
        <f t="shared" si="113"/>
        <v>7.1329892394550338</v>
      </c>
      <c r="AB455">
        <f t="shared" si="114"/>
        <v>1349576.9943342032</v>
      </c>
      <c r="AC455">
        <f t="shared" si="115"/>
        <v>1336737.6137031841</v>
      </c>
      <c r="AD455">
        <f t="shared" si="116"/>
        <v>80.721082620824959</v>
      </c>
      <c r="AE455">
        <f t="shared" si="117"/>
        <v>7.1319455137859844</v>
      </c>
      <c r="AF455">
        <f t="shared" si="118"/>
        <v>1323901.9904845736</v>
      </c>
      <c r="AG455">
        <f t="shared" si="119"/>
        <v>0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238.03174119294508</v>
      </c>
      <c r="Y456">
        <f t="shared" si="125"/>
        <v>80.690146775773243</v>
      </c>
      <c r="Z456">
        <f t="shared" si="124"/>
        <v>0</v>
      </c>
      <c r="AA456">
        <f t="shared" si="113"/>
        <v>7.1308986604115221</v>
      </c>
      <c r="AB456">
        <f t="shared" si="114"/>
        <v>1323901.9904845716</v>
      </c>
      <c r="AC456">
        <f t="shared" si="115"/>
        <v>1311066.3728958308</v>
      </c>
      <c r="AD456">
        <f t="shared" si="116"/>
        <v>80.659172746179223</v>
      </c>
      <c r="AE456">
        <f t="shared" si="117"/>
        <v>7.1298506443102871</v>
      </c>
      <c r="AF456">
        <f t="shared" si="118"/>
        <v>1298234.5281650545</v>
      </c>
      <c r="AG456">
        <f t="shared" si="119"/>
        <v>0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238.03174119294508</v>
      </c>
      <c r="Y457">
        <f t="shared" si="125"/>
        <v>80.628207820986546</v>
      </c>
      <c r="Z457">
        <f t="shared" si="124"/>
        <v>0</v>
      </c>
      <c r="AA457">
        <f t="shared" si="113"/>
        <v>7.1288029362593566</v>
      </c>
      <c r="AB457">
        <f t="shared" si="114"/>
        <v>1298234.5281650526</v>
      </c>
      <c r="AC457">
        <f t="shared" si="115"/>
        <v>1285402.6828797858</v>
      </c>
      <c r="AD457">
        <f t="shared" si="116"/>
        <v>80.597242894455817</v>
      </c>
      <c r="AE457">
        <f t="shared" si="117"/>
        <v>7.127755228163152</v>
      </c>
      <c r="AF457">
        <f t="shared" si="118"/>
        <v>1272574.6093436652</v>
      </c>
      <c r="AG457">
        <f t="shared" si="119"/>
        <v>0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238.03174119294508</v>
      </c>
      <c r="Y458">
        <f t="shared" si="125"/>
        <v>80.566287069650741</v>
      </c>
      <c r="Z458">
        <f t="shared" si="124"/>
        <v>0</v>
      </c>
      <c r="AA458">
        <f t="shared" si="113"/>
        <v>7.1267078280267171</v>
      </c>
      <c r="AB458">
        <f t="shared" si="114"/>
        <v>1272574.609343668</v>
      </c>
      <c r="AC458">
        <f t="shared" si="115"/>
        <v>1259746.53525322</v>
      </c>
      <c r="AD458">
        <f t="shared" si="116"/>
        <v>80.535331243507983</v>
      </c>
      <c r="AE458">
        <f t="shared" si="117"/>
        <v>7.1256604278450215</v>
      </c>
      <c r="AF458">
        <f t="shared" si="118"/>
        <v>1246922.2318034258</v>
      </c>
      <c r="AG458">
        <f t="shared" si="119"/>
        <v>0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238.03174119294508</v>
      </c>
      <c r="Y459">
        <f t="shared" si="125"/>
        <v>80.504274161969903</v>
      </c>
      <c r="Z459">
        <f t="shared" si="124"/>
        <v>0</v>
      </c>
      <c r="AA459">
        <f t="shared" si="113"/>
        <v>7.1246099759056918</v>
      </c>
      <c r="AB459">
        <f t="shared" si="114"/>
        <v>1246922.2318034284</v>
      </c>
      <c r="AC459">
        <f t="shared" si="115"/>
        <v>1234097.933846798</v>
      </c>
      <c r="AD459">
        <f t="shared" si="116"/>
        <v>80.473175492483449</v>
      </c>
      <c r="AE459">
        <f t="shared" si="117"/>
        <v>7.12355825790927</v>
      </c>
      <c r="AF459">
        <f t="shared" si="118"/>
        <v>1221277.422074955</v>
      </c>
      <c r="AG459">
        <f t="shared" si="119"/>
        <v>0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238.03174119294508</v>
      </c>
      <c r="Y460">
        <f t="shared" si="125"/>
        <v>80.442086004420375</v>
      </c>
      <c r="Z460">
        <f t="shared" si="124"/>
        <v>0</v>
      </c>
      <c r="AA460">
        <f t="shared" si="113"/>
        <v>7.1225068504170714</v>
      </c>
      <c r="AB460">
        <f t="shared" si="114"/>
        <v>1221277.4220749531</v>
      </c>
      <c r="AC460">
        <f t="shared" si="115"/>
        <v>1208456.9097442024</v>
      </c>
      <c r="AD460">
        <f t="shared" si="116"/>
        <v>80.410996515001969</v>
      </c>
      <c r="AE460">
        <f t="shared" si="117"/>
        <v>7.1214554428790366</v>
      </c>
      <c r="AF460">
        <f t="shared" si="118"/>
        <v>1195640.1824805886</v>
      </c>
      <c r="AG460">
        <f t="shared" si="119"/>
        <v>0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238.03174119294508</v>
      </c>
      <c r="Y461">
        <f t="shared" si="125"/>
        <v>80.379916204296691</v>
      </c>
      <c r="Z461">
        <f t="shared" si="124"/>
        <v>0</v>
      </c>
      <c r="AA461">
        <f t="shared" si="113"/>
        <v>7.1204043457535677</v>
      </c>
      <c r="AB461">
        <f t="shared" si="114"/>
        <v>1195640.1824805907</v>
      </c>
      <c r="AC461">
        <f t="shared" si="115"/>
        <v>1182823.4546582343</v>
      </c>
      <c r="AD461">
        <f t="shared" si="116"/>
        <v>80.348835892236465</v>
      </c>
      <c r="AE461">
        <f t="shared" si="117"/>
        <v>7.1193532485822768</v>
      </c>
      <c r="AF461">
        <f t="shared" si="118"/>
        <v>1170010.5107856945</v>
      </c>
      <c r="AG461">
        <f t="shared" si="119"/>
        <v>0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238.03174119294508</v>
      </c>
      <c r="Y462">
        <f t="shared" si="125"/>
        <v>80.317653135172804</v>
      </c>
      <c r="Z462">
        <f t="shared" si="124"/>
        <v>0</v>
      </c>
      <c r="AA462">
        <f t="shared" si="113"/>
        <v>7.1182990643752797</v>
      </c>
      <c r="AB462">
        <f t="shared" si="114"/>
        <v>1170010.5107856973</v>
      </c>
      <c r="AC462">
        <f t="shared" si="115"/>
        <v>1157197.5724698217</v>
      </c>
      <c r="AD462">
        <f t="shared" si="116"/>
        <v>80.286429031721042</v>
      </c>
      <c r="AE462">
        <f t="shared" si="117"/>
        <v>7.1172436217730883</v>
      </c>
      <c r="AF462">
        <f t="shared" si="118"/>
        <v>1144388.4337473141</v>
      </c>
      <c r="AG462">
        <f t="shared" si="119"/>
        <v>0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238.03174119294508</v>
      </c>
      <c r="Y463">
        <f t="shared" si="125"/>
        <v>80.255214187573699</v>
      </c>
      <c r="Z463">
        <f t="shared" si="124"/>
        <v>0</v>
      </c>
      <c r="AA463">
        <f t="shared" si="113"/>
        <v>7.1161884921555227</v>
      </c>
      <c r="AB463">
        <f t="shared" si="114"/>
        <v>1144388.4337473162</v>
      </c>
      <c r="AC463">
        <f t="shared" si="115"/>
        <v>1131579.2944614363</v>
      </c>
      <c r="AD463">
        <f t="shared" si="116"/>
        <v>80.22399934205346</v>
      </c>
      <c r="AE463">
        <f t="shared" si="117"/>
        <v>7.1151333624915507</v>
      </c>
      <c r="AF463">
        <f t="shared" si="118"/>
        <v>1118773.9536423467</v>
      </c>
      <c r="AG463">
        <f t="shared" si="119"/>
        <v>0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238.03174119294508</v>
      </c>
      <c r="Y464">
        <f t="shared" si="125"/>
        <v>80.192793753092261</v>
      </c>
      <c r="Z464">
        <f t="shared" si="124"/>
        <v>0</v>
      </c>
      <c r="AA464">
        <f t="shared" si="113"/>
        <v>7.114078545719404</v>
      </c>
      <c r="AB464">
        <f t="shared" si="114"/>
        <v>1118773.9536423446</v>
      </c>
      <c r="AC464">
        <f t="shared" si="115"/>
        <v>1105968.6122600497</v>
      </c>
      <c r="AD464">
        <f t="shared" si="116"/>
        <v>80.161588162758576</v>
      </c>
      <c r="AE464">
        <f t="shared" si="117"/>
        <v>7.1130237289008651</v>
      </c>
      <c r="AF464">
        <f t="shared" si="118"/>
        <v>1093167.0682183015</v>
      </c>
      <c r="AG464">
        <f t="shared" si="119"/>
        <v>0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238.03174119294508</v>
      </c>
      <c r="Y465">
        <f t="shared" si="125"/>
        <v>80.130275213259125</v>
      </c>
      <c r="Z465">
        <f t="shared" si="124"/>
        <v>0</v>
      </c>
      <c r="AA465">
        <f t="shared" si="113"/>
        <v>7.1119656764524297</v>
      </c>
      <c r="AB465">
        <f t="shared" si="114"/>
        <v>1093167.0682183011</v>
      </c>
      <c r="AC465">
        <f t="shared" si="115"/>
        <v>1080365.5300006866</v>
      </c>
      <c r="AD465">
        <f t="shared" si="116"/>
        <v>80.098924875180955</v>
      </c>
      <c r="AE465">
        <f t="shared" si="117"/>
        <v>7.1109064863507729</v>
      </c>
      <c r="AF465">
        <f t="shared" si="118"/>
        <v>1067567.8048674383</v>
      </c>
      <c r="AG465">
        <f t="shared" si="119"/>
        <v>0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238.03174119294508</v>
      </c>
      <c r="Y466">
        <f t="shared" si="125"/>
        <v>80.067583875159045</v>
      </c>
      <c r="Z466">
        <f t="shared" si="124"/>
        <v>0</v>
      </c>
      <c r="AA466">
        <f t="shared" si="113"/>
        <v>7.1098476117409861</v>
      </c>
      <c r="AB466">
        <f t="shared" si="114"/>
        <v>1067567.8048674387</v>
      </c>
      <c r="AC466">
        <f t="shared" si="115"/>
        <v>1054770.079166305</v>
      </c>
      <c r="AD466">
        <f t="shared" si="116"/>
        <v>80.036242873746403</v>
      </c>
      <c r="AE466">
        <f t="shared" si="117"/>
        <v>7.108788737084212</v>
      </c>
      <c r="AF466">
        <f t="shared" si="118"/>
        <v>1041976.1654139356</v>
      </c>
      <c r="AG466">
        <f t="shared" si="119"/>
        <v>0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238.03174119294508</v>
      </c>
      <c r="Y467">
        <f t="shared" si="125"/>
        <v>80.004911207608984</v>
      </c>
      <c r="Z467">
        <f t="shared" si="124"/>
        <v>0</v>
      </c>
      <c r="AA467">
        <f t="shared" si="113"/>
        <v>7.1077301778253483</v>
      </c>
      <c r="AB467">
        <f t="shared" si="114"/>
        <v>1041976.1654139338</v>
      </c>
      <c r="AC467">
        <f t="shared" si="115"/>
        <v>1029182.2510938481</v>
      </c>
      <c r="AD467">
        <f t="shared" si="116"/>
        <v>79.973579540081261</v>
      </c>
      <c r="AE467">
        <f t="shared" si="117"/>
        <v>7.1066716185195125</v>
      </c>
      <c r="AF467">
        <f t="shared" si="118"/>
        <v>1016392.1475872636</v>
      </c>
      <c r="AG467">
        <f t="shared" si="119"/>
        <v>0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238.03174119294508</v>
      </c>
      <c r="Y468">
        <f t="shared" si="125"/>
        <v>79.942131801948335</v>
      </c>
      <c r="Z468">
        <f t="shared" si="124"/>
        <v>0</v>
      </c>
      <c r="AA468">
        <f t="shared" si="113"/>
        <v>7.1056095595440514</v>
      </c>
      <c r="AB468">
        <f t="shared" si="114"/>
        <v>1016392.1475872651</v>
      </c>
      <c r="AC468">
        <f t="shared" si="115"/>
        <v>1003602.0503800858</v>
      </c>
      <c r="AD468">
        <f t="shared" si="116"/>
        <v>79.910654421930431</v>
      </c>
      <c r="AE468">
        <f t="shared" si="117"/>
        <v>7.1045465988643999</v>
      </c>
      <c r="AF468">
        <f t="shared" si="118"/>
        <v>990815.77983135323</v>
      </c>
      <c r="AG468">
        <f t="shared" si="119"/>
        <v>0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238.03174119294508</v>
      </c>
      <c r="Y469">
        <f t="shared" si="125"/>
        <v>79.879186459603446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7.103483956211063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990815.77983135544</v>
      </c>
      <c r="AC469">
        <f t="shared" ref="AC469:AC524" si="128">MAX(0,AB469+(Z469-AA469)*1800)</f>
        <v>978029.50871017552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79.84771849586761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7.1024213135101499</v>
      </c>
      <c r="AF469">
        <f t="shared" ref="AF469:AF524" si="131">MAX(0,AB469+(Z469-AE469)*3600)</f>
        <v>965247.06310271891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238.03174119294508</v>
      </c>
      <c r="Y470">
        <f t="shared" si="125"/>
        <v>79.816259947005435</v>
      </c>
      <c r="Z470">
        <f t="shared" si="124"/>
        <v>0</v>
      </c>
      <c r="AA470">
        <f t="shared" si="126"/>
        <v>7.1013589887404143</v>
      </c>
      <c r="AB470">
        <f t="shared" si="127"/>
        <v>965247.06310271751</v>
      </c>
      <c r="AC470">
        <f t="shared" si="128"/>
        <v>952464.61692298471</v>
      </c>
      <c r="AD470">
        <f t="shared" si="129"/>
        <v>79.784801396734849</v>
      </c>
      <c r="AE470">
        <f t="shared" si="130"/>
        <v>7.1002966639231184</v>
      </c>
      <c r="AF470">
        <f t="shared" si="131"/>
        <v>939685.99511259433</v>
      </c>
      <c r="AG470">
        <f t="shared" si="132"/>
        <v>0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238.03174119294508</v>
      </c>
      <c r="Y471">
        <f t="shared" si="125"/>
        <v>79.753214193037905</v>
      </c>
      <c r="Z471">
        <f t="shared" si="124"/>
        <v>0</v>
      </c>
      <c r="AA471">
        <f t="shared" si="126"/>
        <v>7.0992304577815721</v>
      </c>
      <c r="AB471">
        <f t="shared" si="127"/>
        <v>939685.99511259201</v>
      </c>
      <c r="AC471">
        <f t="shared" si="128"/>
        <v>926907.38028858521</v>
      </c>
      <c r="AD471">
        <f t="shared" si="129"/>
        <v>79.721608957050051</v>
      </c>
      <c r="AE471">
        <f t="shared" si="130"/>
        <v>7.0981637032588178</v>
      </c>
      <c r="AF471">
        <f t="shared" si="131"/>
        <v>914132.60578086029</v>
      </c>
      <c r="AG471">
        <f t="shared" si="132"/>
        <v>0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238.03174119294508</v>
      </c>
      <c r="Y472">
        <f t="shared" si="125"/>
        <v>79.69001321928279</v>
      </c>
      <c r="Z472">
        <f t="shared" si="124"/>
        <v>0</v>
      </c>
      <c r="AA472">
        <f t="shared" si="126"/>
        <v>7.0970972693243919</v>
      </c>
      <c r="AB472">
        <f t="shared" si="127"/>
        <v>914132.6057808582</v>
      </c>
      <c r="AC472">
        <f t="shared" si="128"/>
        <v>901357.83069607429</v>
      </c>
      <c r="AD472">
        <f t="shared" si="129"/>
        <v>79.658417480088289</v>
      </c>
      <c r="AE472">
        <f t="shared" si="130"/>
        <v>7.0960308353417938</v>
      </c>
      <c r="AF472">
        <f t="shared" si="131"/>
        <v>888586.89477362775</v>
      </c>
      <c r="AG472">
        <f t="shared" si="132"/>
        <v>0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238.03174119294508</v>
      </c>
      <c r="Y473">
        <f t="shared" si="125"/>
        <v>79.62683123626033</v>
      </c>
      <c r="Z473">
        <f t="shared" si="124"/>
        <v>0</v>
      </c>
      <c r="AA473">
        <f t="shared" si="126"/>
        <v>7.0949647218511922</v>
      </c>
      <c r="AB473">
        <f t="shared" si="127"/>
        <v>888586.89477362495</v>
      </c>
      <c r="AC473">
        <f t="shared" si="128"/>
        <v>875815.95827429276</v>
      </c>
      <c r="AD473">
        <f t="shared" si="129"/>
        <v>79.595244991005572</v>
      </c>
      <c r="AE473">
        <f t="shared" si="130"/>
        <v>7.0938986083124327</v>
      </c>
      <c r="AF473">
        <f t="shared" si="131"/>
        <v>863048.8597837002</v>
      </c>
      <c r="AG473">
        <f t="shared" si="132"/>
        <v>0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238.03174119294508</v>
      </c>
      <c r="Y474">
        <f t="shared" si="125"/>
        <v>79.563513562606332</v>
      </c>
      <c r="Z474">
        <f t="shared" si="124"/>
        <v>0</v>
      </c>
      <c r="AA474">
        <f t="shared" si="126"/>
        <v>7.0928281119697498</v>
      </c>
      <c r="AB474">
        <f t="shared" si="127"/>
        <v>863048.85978370183</v>
      </c>
      <c r="AC474">
        <f t="shared" si="128"/>
        <v>850281.76918215631</v>
      </c>
      <c r="AD474">
        <f t="shared" si="129"/>
        <v>79.531779649836139</v>
      </c>
      <c r="AE474">
        <f t="shared" si="130"/>
        <v>7.09175754015045</v>
      </c>
      <c r="AF474">
        <f t="shared" si="131"/>
        <v>837518.53263916017</v>
      </c>
      <c r="AG474">
        <f t="shared" si="132"/>
        <v>0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238.03174119294508</v>
      </c>
      <c r="Y475">
        <f t="shared" si="125"/>
        <v>79.500055316723646</v>
      </c>
      <c r="Z475">
        <f t="shared" si="124"/>
        <v>0</v>
      </c>
      <c r="AA475">
        <f t="shared" si="126"/>
        <v>7.0906872915094379</v>
      </c>
      <c r="AB475">
        <f t="shared" si="127"/>
        <v>837518.53263915889</v>
      </c>
      <c r="AC475">
        <f t="shared" si="128"/>
        <v>824755.29551444191</v>
      </c>
      <c r="AD475">
        <f t="shared" si="129"/>
        <v>79.468330982165227</v>
      </c>
      <c r="AE475">
        <f t="shared" si="130"/>
        <v>7.0896170428196452</v>
      </c>
      <c r="AF475">
        <f t="shared" si="131"/>
        <v>811995.91128500819</v>
      </c>
      <c r="AG475">
        <f t="shared" si="132"/>
        <v>0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238.03174119294508</v>
      </c>
      <c r="Y476">
        <f t="shared" si="125"/>
        <v>79.436616224373097</v>
      </c>
      <c r="Z476">
        <f t="shared" si="124"/>
        <v>0</v>
      </c>
      <c r="AA476">
        <f t="shared" si="126"/>
        <v>7.0885471172105952</v>
      </c>
      <c r="AB476">
        <f t="shared" si="127"/>
        <v>811995.91128500784</v>
      </c>
      <c r="AC476">
        <f t="shared" si="128"/>
        <v>799236.52647402883</v>
      </c>
      <c r="AD476">
        <f t="shared" si="129"/>
        <v>79.404884408906426</v>
      </c>
      <c r="AE476">
        <f t="shared" si="130"/>
        <v>7.0874766730529828</v>
      </c>
      <c r="AF476">
        <f t="shared" si="131"/>
        <v>786480.99526201712</v>
      </c>
      <c r="AG476">
        <f t="shared" si="132"/>
        <v>0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238.03174119294508</v>
      </c>
      <c r="Y477">
        <f t="shared" si="125"/>
        <v>79.37302097384547</v>
      </c>
      <c r="Z477">
        <f t="shared" si="124"/>
        <v>0</v>
      </c>
      <c r="AA477">
        <f t="shared" si="126"/>
        <v>7.0864022596917646</v>
      </c>
      <c r="AB477">
        <f t="shared" si="127"/>
        <v>786480.99526201678</v>
      </c>
      <c r="AC477">
        <f t="shared" si="128"/>
        <v>773725.47119457158</v>
      </c>
      <c r="AD477">
        <f t="shared" si="129"/>
        <v>79.3411575566317</v>
      </c>
      <c r="AE477">
        <f t="shared" si="130"/>
        <v>7.0853278469323424</v>
      </c>
      <c r="AF477">
        <f t="shared" si="131"/>
        <v>760973.81501306035</v>
      </c>
      <c r="AG477">
        <f t="shared" si="132"/>
        <v>0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238.03174119294508</v>
      </c>
      <c r="Y478">
        <f t="shared" si="125"/>
        <v>79.309303801432804</v>
      </c>
      <c r="Z478">
        <f t="shared" si="124"/>
        <v>0</v>
      </c>
      <c r="AA478">
        <f t="shared" si="126"/>
        <v>7.0842537599694904</v>
      </c>
      <c r="AB478">
        <f t="shared" si="127"/>
        <v>760973.81501305802</v>
      </c>
      <c r="AC478">
        <f t="shared" si="128"/>
        <v>748222.15824511298</v>
      </c>
      <c r="AD478">
        <f t="shared" si="129"/>
        <v>79.277450044768997</v>
      </c>
      <c r="AE478">
        <f t="shared" si="130"/>
        <v>7.0831796729572432</v>
      </c>
      <c r="AF478">
        <f t="shared" si="131"/>
        <v>735474.36819041194</v>
      </c>
      <c r="AG478">
        <f t="shared" si="132"/>
        <v>0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238.03174119294508</v>
      </c>
      <c r="Y479">
        <f t="shared" si="125"/>
        <v>79.245605947190668</v>
      </c>
      <c r="Z479">
        <f t="shared" si="124"/>
        <v>0</v>
      </c>
      <c r="AA479">
        <f t="shared" si="126"/>
        <v>7.0821059116427891</v>
      </c>
      <c r="AB479">
        <f t="shared" si="127"/>
        <v>735474.36819041322</v>
      </c>
      <c r="AC479">
        <f t="shared" si="128"/>
        <v>722726.57754945615</v>
      </c>
      <c r="AD479">
        <f t="shared" si="129"/>
        <v>79.213721138798917</v>
      </c>
      <c r="AE479">
        <f t="shared" si="130"/>
        <v>7.081030913039128</v>
      </c>
      <c r="AF479">
        <f t="shared" si="131"/>
        <v>709982.65690347238</v>
      </c>
      <c r="AG479">
        <f t="shared" si="132"/>
        <v>0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238.03174119294508</v>
      </c>
      <c r="Y480">
        <f t="shared" si="125"/>
        <v>79.181727367745836</v>
      </c>
      <c r="Z480">
        <f t="shared" si="124"/>
        <v>0</v>
      </c>
      <c r="AA480">
        <f t="shared" si="126"/>
        <v>7.0799526350046396</v>
      </c>
      <c r="AB480">
        <f t="shared" si="127"/>
        <v>709982.65690347203</v>
      </c>
      <c r="AC480">
        <f t="shared" si="128"/>
        <v>697238.74216046371</v>
      </c>
      <c r="AD480">
        <f t="shared" si="129"/>
        <v>79.149733611512247</v>
      </c>
      <c r="AE480">
        <f t="shared" si="130"/>
        <v>7.0788743574696094</v>
      </c>
      <c r="AF480">
        <f t="shared" si="131"/>
        <v>684498.70921658142</v>
      </c>
      <c r="AG480">
        <f t="shared" si="132"/>
        <v>0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238.03174119294508</v>
      </c>
      <c r="Y481">
        <f t="shared" si="125"/>
        <v>79.117749600583579</v>
      </c>
      <c r="Z481">
        <f t="shared" si="124"/>
        <v>0</v>
      </c>
      <c r="AA481">
        <f t="shared" si="126"/>
        <v>7.0777964083781439</v>
      </c>
      <c r="AB481">
        <f t="shared" si="127"/>
        <v>684498.70921658201</v>
      </c>
      <c r="AC481">
        <f t="shared" si="128"/>
        <v>671758.67568150139</v>
      </c>
      <c r="AD481">
        <f t="shared" si="129"/>
        <v>79.085765588170702</v>
      </c>
      <c r="AE481">
        <f t="shared" si="130"/>
        <v>7.0767184592366572</v>
      </c>
      <c r="AF481">
        <f t="shared" si="131"/>
        <v>659022.52276333002</v>
      </c>
      <c r="AG481">
        <f t="shared" si="132"/>
        <v>0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238.03174119294508</v>
      </c>
      <c r="Y482">
        <f t="shared" si="125"/>
        <v>79.053791318094767</v>
      </c>
      <c r="Z482">
        <f t="shared" si="124"/>
        <v>0</v>
      </c>
      <c r="AA482">
        <f t="shared" si="126"/>
        <v>7.0756408384387068</v>
      </c>
      <c r="AB482">
        <f t="shared" si="127"/>
        <v>659022.5227633327</v>
      </c>
      <c r="AC482">
        <f t="shared" si="128"/>
        <v>646286.36925414298</v>
      </c>
      <c r="AD482">
        <f t="shared" si="129"/>
        <v>79.021748511349486</v>
      </c>
      <c r="AE482">
        <f t="shared" si="130"/>
        <v>7.0745611351746147</v>
      </c>
      <c r="AF482">
        <f t="shared" si="131"/>
        <v>633554.10267670406</v>
      </c>
      <c r="AG482">
        <f t="shared" si="132"/>
        <v>0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238.03174119294508</v>
      </c>
      <c r="Y483">
        <f t="shared" si="125"/>
        <v>78.989623563349625</v>
      </c>
      <c r="Z483">
        <f t="shared" si="124"/>
        <v>0</v>
      </c>
      <c r="AA483">
        <f t="shared" si="126"/>
        <v>7.0734789684578949</v>
      </c>
      <c r="AB483">
        <f t="shared" si="127"/>
        <v>633554.1026767029</v>
      </c>
      <c r="AC483">
        <f t="shared" si="128"/>
        <v>620821.84053347865</v>
      </c>
      <c r="AD483">
        <f t="shared" si="129"/>
        <v>78.957498626537785</v>
      </c>
      <c r="AE483">
        <f t="shared" si="130"/>
        <v>7.0723968021180568</v>
      </c>
      <c r="AF483">
        <f t="shared" si="131"/>
        <v>608093.47418907785</v>
      </c>
      <c r="AG483">
        <f t="shared" si="132"/>
        <v>0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238.03174119294508</v>
      </c>
      <c r="Y484">
        <f t="shared" si="125"/>
        <v>78.925383519266816</v>
      </c>
      <c r="Z484">
        <f t="shared" si="124"/>
        <v>0</v>
      </c>
      <c r="AA484">
        <f t="shared" si="126"/>
        <v>7.0713149668978827</v>
      </c>
      <c r="AB484">
        <f t="shared" si="127"/>
        <v>608093.47418907576</v>
      </c>
      <c r="AC484">
        <f t="shared" si="128"/>
        <v>595365.10724865959</v>
      </c>
      <c r="AD484">
        <f t="shared" si="129"/>
        <v>78.893268410492027</v>
      </c>
      <c r="AE484">
        <f t="shared" si="130"/>
        <v>7.0702331316270497</v>
      </c>
      <c r="AF484">
        <f t="shared" si="131"/>
        <v>582640.63491521834</v>
      </c>
      <c r="AG484">
        <f t="shared" si="132"/>
        <v>0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238.03174119294508</v>
      </c>
      <c r="Y485">
        <f t="shared" si="125"/>
        <v>78.861163128250951</v>
      </c>
      <c r="Z485">
        <f t="shared" si="124"/>
        <v>0</v>
      </c>
      <c r="AA485">
        <f t="shared" si="126"/>
        <v>7.0691516273745805</v>
      </c>
      <c r="AB485">
        <f t="shared" si="127"/>
        <v>582640.63491522055</v>
      </c>
      <c r="AC485">
        <f t="shared" si="128"/>
        <v>569916.16198594635</v>
      </c>
      <c r="AD485">
        <f t="shared" si="129"/>
        <v>78.828957229426891</v>
      </c>
      <c r="AE485">
        <f t="shared" si="130"/>
        <v>7.0680670666641916</v>
      </c>
      <c r="AF485">
        <f t="shared" si="131"/>
        <v>557195.59347522946</v>
      </c>
      <c r="AG485">
        <f t="shared" si="132"/>
        <v>0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238.03174119294508</v>
      </c>
      <c r="Y486">
        <f t="shared" si="125"/>
        <v>78.796700256495342</v>
      </c>
      <c r="Z486">
        <f t="shared" si="124"/>
        <v>0</v>
      </c>
      <c r="AA486">
        <f t="shared" si="126"/>
        <v>7.0669809870613793</v>
      </c>
      <c r="AB486">
        <f t="shared" si="127"/>
        <v>557195.59347522818</v>
      </c>
      <c r="AC486">
        <f t="shared" si="128"/>
        <v>544475.02769851766</v>
      </c>
      <c r="AD486">
        <f t="shared" si="129"/>
        <v>78.764443290496729</v>
      </c>
      <c r="AE486">
        <f t="shared" si="130"/>
        <v>7.0658949076919964</v>
      </c>
      <c r="AF486">
        <f t="shared" si="131"/>
        <v>531758.37180753704</v>
      </c>
      <c r="AG486">
        <f t="shared" si="132"/>
        <v>0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238.03174119294508</v>
      </c>
      <c r="Y487">
        <f t="shared" si="125"/>
        <v>78.732196239234085</v>
      </c>
      <c r="Z487">
        <f t="shared" si="124"/>
        <v>0</v>
      </c>
      <c r="AA487">
        <f t="shared" si="126"/>
        <v>7.0648091621478768</v>
      </c>
      <c r="AB487">
        <f t="shared" si="127"/>
        <v>531758.37180753693</v>
      </c>
      <c r="AC487">
        <f t="shared" si="128"/>
        <v>519041.71531567076</v>
      </c>
      <c r="AD487">
        <f t="shared" si="129"/>
        <v>78.699949186447711</v>
      </c>
      <c r="AE487">
        <f t="shared" si="130"/>
        <v>7.0637234165524543</v>
      </c>
      <c r="AF487">
        <f t="shared" si="131"/>
        <v>506328.96750794811</v>
      </c>
      <c r="AG487">
        <f t="shared" si="132"/>
        <v>0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238.03174119294508</v>
      </c>
      <c r="Y488">
        <f t="shared" si="125"/>
        <v>78.667712045350299</v>
      </c>
      <c r="Z488">
        <f t="shared" si="124"/>
        <v>0</v>
      </c>
      <c r="AA488">
        <f t="shared" si="126"/>
        <v>7.0626380046797044</v>
      </c>
      <c r="AB488">
        <f t="shared" si="127"/>
        <v>506328.96750794683</v>
      </c>
      <c r="AC488">
        <f t="shared" si="128"/>
        <v>493616.21909952338</v>
      </c>
      <c r="AD488">
        <f t="shared" si="129"/>
        <v>78.635337870793947</v>
      </c>
      <c r="AE488">
        <f t="shared" si="130"/>
        <v>7.0615484311186592</v>
      </c>
      <c r="AF488">
        <f t="shared" si="131"/>
        <v>480907.39315591968</v>
      </c>
      <c r="AG488">
        <f t="shared" si="132"/>
        <v>0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238.03174119294508</v>
      </c>
      <c r="Y489">
        <f t="shared" si="125"/>
        <v>78.602948017847567</v>
      </c>
      <c r="Z489">
        <f t="shared" si="124"/>
        <v>0</v>
      </c>
      <c r="AA489">
        <f t="shared" si="126"/>
        <v>7.0604584142291724</v>
      </c>
      <c r="AB489">
        <f t="shared" si="127"/>
        <v>480907.3931559202</v>
      </c>
      <c r="AC489">
        <f t="shared" si="128"/>
        <v>468198.56801030767</v>
      </c>
      <c r="AD489">
        <f t="shared" si="129"/>
        <v>78.570558166934944</v>
      </c>
      <c r="AE489">
        <f t="shared" si="130"/>
        <v>7.0593683974081269</v>
      </c>
      <c r="AF489">
        <f t="shared" si="131"/>
        <v>455493.66692525096</v>
      </c>
      <c r="AG489">
        <f t="shared" si="132"/>
        <v>0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238.03174119294508</v>
      </c>
      <c r="Y490">
        <f t="shared" si="125"/>
        <v>78.538178316926022</v>
      </c>
      <c r="Z490">
        <f t="shared" si="124"/>
        <v>0</v>
      </c>
      <c r="AA490">
        <f t="shared" si="126"/>
        <v>7.0582787171478554</v>
      </c>
      <c r="AB490">
        <f t="shared" si="127"/>
        <v>455493.66692525009</v>
      </c>
      <c r="AC490">
        <f t="shared" si="128"/>
        <v>442788.76523438393</v>
      </c>
      <c r="AD490">
        <f t="shared" si="129"/>
        <v>78.505798465373132</v>
      </c>
      <c r="AE490">
        <f t="shared" si="130"/>
        <v>7.0571890368356236</v>
      </c>
      <c r="AF490">
        <f t="shared" si="131"/>
        <v>430087.78639264184</v>
      </c>
      <c r="AG490">
        <f t="shared" si="132"/>
        <v>0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238.03174119294508</v>
      </c>
      <c r="Y491">
        <f t="shared" si="125"/>
        <v>78.473414576429676</v>
      </c>
      <c r="Z491">
        <f t="shared" si="124"/>
        <v>0</v>
      </c>
      <c r="AA491">
        <f t="shared" si="126"/>
        <v>7.0560992668371183</v>
      </c>
      <c r="AB491">
        <f t="shared" si="127"/>
        <v>430087.78639263986</v>
      </c>
      <c r="AC491">
        <f t="shared" si="128"/>
        <v>417386.80771233304</v>
      </c>
      <c r="AD491">
        <f t="shared" si="129"/>
        <v>78.440880888065578</v>
      </c>
      <c r="AE491">
        <f t="shared" si="130"/>
        <v>7.0550049485638304</v>
      </c>
      <c r="AF491">
        <f t="shared" si="131"/>
        <v>404689.76857781009</v>
      </c>
      <c r="AG491">
        <f t="shared" si="132"/>
        <v>0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238.03174119294508</v>
      </c>
      <c r="Y492">
        <f t="shared" si="125"/>
        <v>78.408357290888802</v>
      </c>
      <c r="Z492">
        <f t="shared" si="124"/>
        <v>0</v>
      </c>
      <c r="AA492">
        <f t="shared" si="126"/>
        <v>7.0539109697224136</v>
      </c>
      <c r="AB492">
        <f t="shared" si="127"/>
        <v>404689.7685778116</v>
      </c>
      <c r="AC492">
        <f t="shared" si="128"/>
        <v>391992.72883231123</v>
      </c>
      <c r="AD492">
        <f t="shared" si="129"/>
        <v>78.375833692146998</v>
      </c>
      <c r="AE492">
        <f t="shared" si="130"/>
        <v>7.0528169908283536</v>
      </c>
      <c r="AF492">
        <f t="shared" si="131"/>
        <v>379299.62741082953</v>
      </c>
      <c r="AG492">
        <f t="shared" si="132"/>
        <v>0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238.03174119294508</v>
      </c>
      <c r="Y493">
        <f t="shared" si="125"/>
        <v>78.343320181462914</v>
      </c>
      <c r="Z493">
        <f t="shared" si="124"/>
        <v>0</v>
      </c>
      <c r="AA493">
        <f t="shared" si="126"/>
        <v>7.0517233512608959</v>
      </c>
      <c r="AB493">
        <f t="shared" si="127"/>
        <v>379299.62741082697</v>
      </c>
      <c r="AC493">
        <f t="shared" si="128"/>
        <v>366606.52537855739</v>
      </c>
      <c r="AD493">
        <f t="shared" si="129"/>
        <v>78.310806669214301</v>
      </c>
      <c r="AE493">
        <f t="shared" si="130"/>
        <v>7.0506297116408128</v>
      </c>
      <c r="AF493">
        <f t="shared" si="131"/>
        <v>353917.36044892005</v>
      </c>
      <c r="AG493">
        <f t="shared" si="132"/>
        <v>0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238.03174119294508</v>
      </c>
      <c r="Y494">
        <f t="shared" si="125"/>
        <v>78.278244999573516</v>
      </c>
      <c r="Z494">
        <f t="shared" si="124"/>
        <v>0</v>
      </c>
      <c r="AA494">
        <f t="shared" si="126"/>
        <v>7.0495346432932955</v>
      </c>
      <c r="AB494">
        <f t="shared" si="127"/>
        <v>353917.36044891988</v>
      </c>
      <c r="AC494">
        <f t="shared" si="128"/>
        <v>341228.19809099194</v>
      </c>
      <c r="AD494">
        <f t="shared" si="129"/>
        <v>78.245576605031971</v>
      </c>
      <c r="AE494">
        <f t="shared" si="130"/>
        <v>7.048436335327283</v>
      </c>
      <c r="AF494">
        <f t="shared" si="131"/>
        <v>328542.98964174167</v>
      </c>
      <c r="AG494">
        <f t="shared" si="132"/>
        <v>0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238.03174119294508</v>
      </c>
      <c r="Y495">
        <f t="shared" si="125"/>
        <v>78.212918389873835</v>
      </c>
      <c r="Z495">
        <f t="shared" si="124"/>
        <v>0</v>
      </c>
      <c r="AA495">
        <f t="shared" si="126"/>
        <v>7.0473383695910625</v>
      </c>
      <c r="AB495">
        <f t="shared" si="127"/>
        <v>328542.98964174191</v>
      </c>
      <c r="AC495">
        <f t="shared" si="128"/>
        <v>315857.78057647799</v>
      </c>
      <c r="AD495">
        <f t="shared" si="129"/>
        <v>78.180260173129753</v>
      </c>
      <c r="AE495">
        <f t="shared" si="130"/>
        <v>7.0462404038015238</v>
      </c>
      <c r="AF495">
        <f t="shared" si="131"/>
        <v>303176.52418805641</v>
      </c>
      <c r="AG495">
        <f t="shared" si="132"/>
        <v>0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238.03174119294508</v>
      </c>
      <c r="Y496">
        <f t="shared" si="125"/>
        <v>78.147612132597715</v>
      </c>
      <c r="Z496">
        <f t="shared" si="124"/>
        <v>0</v>
      </c>
      <c r="AA496">
        <f t="shared" si="126"/>
        <v>7.0451427801351558</v>
      </c>
      <c r="AB496">
        <f t="shared" si="127"/>
        <v>303176.52418805851</v>
      </c>
      <c r="AC496">
        <f t="shared" si="128"/>
        <v>290495.26718381525</v>
      </c>
      <c r="AD496">
        <f t="shared" si="129"/>
        <v>78.114964090480228</v>
      </c>
      <c r="AE496">
        <f t="shared" si="130"/>
        <v>7.0440451564154847</v>
      </c>
      <c r="AF496">
        <f t="shared" si="131"/>
        <v>277817.96162496274</v>
      </c>
      <c r="AG496">
        <f t="shared" si="132"/>
        <v>0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238.03174119294508</v>
      </c>
      <c r="Y497">
        <f t="shared" si="125"/>
        <v>78.082219187623181</v>
      </c>
      <c r="Z497">
        <f t="shared" si="124"/>
        <v>0</v>
      </c>
      <c r="AA497">
        <f t="shared" si="126"/>
        <v>7.0429446264864879</v>
      </c>
      <c r="AB497">
        <f t="shared" si="127"/>
        <v>277817.96162496088</v>
      </c>
      <c r="AC497">
        <f t="shared" si="128"/>
        <v>265140.66129728523</v>
      </c>
      <c r="AD497">
        <f t="shared" si="129"/>
        <v>78.049415208387884</v>
      </c>
      <c r="AE497">
        <f t="shared" si="130"/>
        <v>7.041842303771106</v>
      </c>
      <c r="AF497">
        <f t="shared" si="131"/>
        <v>252467.32933138491</v>
      </c>
      <c r="AG497">
        <f t="shared" si="132"/>
        <v>0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238.03174119294508</v>
      </c>
      <c r="Y498">
        <f t="shared" si="125"/>
        <v>78.016621497747167</v>
      </c>
      <c r="Z498">
        <f t="shared" si="124"/>
        <v>0</v>
      </c>
      <c r="AA498">
        <f t="shared" si="126"/>
        <v>7.0407403261146264</v>
      </c>
      <c r="AB498">
        <f t="shared" si="127"/>
        <v>252467.32933138718</v>
      </c>
      <c r="AC498">
        <f t="shared" si="128"/>
        <v>239793.99674438086</v>
      </c>
      <c r="AD498">
        <f t="shared" si="129"/>
        <v>77.983827785499258</v>
      </c>
      <c r="AE498">
        <f t="shared" si="130"/>
        <v>7.0396383484041394</v>
      </c>
      <c r="AF498">
        <f t="shared" si="131"/>
        <v>227124.63127713228</v>
      </c>
      <c r="AG498">
        <f t="shared" si="132"/>
        <v>0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238.03174119294508</v>
      </c>
      <c r="Y499">
        <f t="shared" si="125"/>
        <v>77.951044338632045</v>
      </c>
      <c r="Z499">
        <f t="shared" si="124"/>
        <v>0</v>
      </c>
      <c r="AA499">
        <f t="shared" si="126"/>
        <v>7.0385367156445575</v>
      </c>
      <c r="AB499">
        <f t="shared" si="127"/>
        <v>227124.63127712999</v>
      </c>
      <c r="AC499">
        <f t="shared" si="128"/>
        <v>214455.26518896979</v>
      </c>
      <c r="AD499">
        <f t="shared" si="129"/>
        <v>77.918260890158152</v>
      </c>
      <c r="AE499">
        <f t="shared" si="130"/>
        <v>7.0374350828309868</v>
      </c>
      <c r="AF499">
        <f t="shared" si="131"/>
        <v>201789.86497893842</v>
      </c>
      <c r="AG499">
        <f t="shared" si="132"/>
        <v>0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238.03174119294508</v>
      </c>
      <c r="Y500">
        <f t="shared" si="125"/>
        <v>77.885327204901571</v>
      </c>
      <c r="Z500">
        <f t="shared" ref="Z500:Z524" si="137">(V501-V500)*43560/3600</f>
        <v>0</v>
      </c>
      <c r="AA500">
        <f t="shared" si="126"/>
        <v>7.0363289252755008</v>
      </c>
      <c r="AB500">
        <f t="shared" si="127"/>
        <v>201789.86497893959</v>
      </c>
      <c r="AC500">
        <f t="shared" si="128"/>
        <v>189124.47291344369</v>
      </c>
      <c r="AD500">
        <f t="shared" si="129"/>
        <v>77.852386755042033</v>
      </c>
      <c r="AE500">
        <f t="shared" si="130"/>
        <v>7.0352225625487623</v>
      </c>
      <c r="AF500">
        <f t="shared" si="131"/>
        <v>176463.06375376403</v>
      </c>
      <c r="AG500">
        <f t="shared" si="132"/>
        <v>0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238.03174119294508</v>
      </c>
      <c r="Y501">
        <f t="shared" si="125"/>
        <v>77.819456664017721</v>
      </c>
      <c r="Z501">
        <f t="shared" si="137"/>
        <v>0</v>
      </c>
      <c r="AA501">
        <f t="shared" si="126"/>
        <v>7.0341165477416547</v>
      </c>
      <c r="AB501">
        <f t="shared" si="127"/>
        <v>176463.06375376537</v>
      </c>
      <c r="AC501">
        <f t="shared" si="128"/>
        <v>163801.65396783038</v>
      </c>
      <c r="AD501">
        <f t="shared" si="129"/>
        <v>77.786526571364618</v>
      </c>
      <c r="AE501">
        <f t="shared" si="130"/>
        <v>7.0330105328798416</v>
      </c>
      <c r="AF501">
        <f t="shared" si="131"/>
        <v>151144.22583539793</v>
      </c>
      <c r="AG501">
        <f t="shared" si="132"/>
        <v>0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238.03174119294508</v>
      </c>
      <c r="Y502">
        <f t="shared" si="125"/>
        <v>77.753606834289684</v>
      </c>
      <c r="Z502">
        <f t="shared" si="137"/>
        <v>0</v>
      </c>
      <c r="AA502">
        <f t="shared" si="126"/>
        <v>7.0319048658282659</v>
      </c>
      <c r="AB502">
        <f t="shared" si="127"/>
        <v>151144.22583539522</v>
      </c>
      <c r="AC502">
        <f t="shared" si="128"/>
        <v>138486.79707690433</v>
      </c>
      <c r="AD502">
        <f t="shared" si="129"/>
        <v>77.720636823759193</v>
      </c>
      <c r="AE502">
        <f t="shared" si="130"/>
        <v>7.0307976738309055</v>
      </c>
      <c r="AF502">
        <f t="shared" si="131"/>
        <v>125833.35420960396</v>
      </c>
      <c r="AG502">
        <f t="shared" si="132"/>
        <v>0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238.03174119294508</v>
      </c>
      <c r="Y503">
        <f t="shared" si="125"/>
        <v>77.687558994626059</v>
      </c>
      <c r="Z503">
        <f t="shared" si="137"/>
        <v>0</v>
      </c>
      <c r="AA503">
        <f t="shared" si="126"/>
        <v>7.0296872451121857</v>
      </c>
      <c r="AB503">
        <f t="shared" si="127"/>
        <v>125833.35420960578</v>
      </c>
      <c r="AC503">
        <f t="shared" si="128"/>
        <v>113179.91716840384</v>
      </c>
      <c r="AD503">
        <f t="shared" si="129"/>
        <v>77.654481180723138</v>
      </c>
      <c r="AE503">
        <f t="shared" si="130"/>
        <v>7.0285768169047467</v>
      </c>
      <c r="AF503">
        <f t="shared" si="131"/>
        <v>100530.47766874869</v>
      </c>
      <c r="AG503">
        <f t="shared" si="132"/>
        <v>0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238.03174119294508</v>
      </c>
      <c r="Y504">
        <f t="shared" si="125"/>
        <v>77.621413816940205</v>
      </c>
      <c r="Z504">
        <f t="shared" si="137"/>
        <v>0</v>
      </c>
      <c r="AA504">
        <f t="shared" si="126"/>
        <v>7.0274667395097303</v>
      </c>
      <c r="AB504">
        <f t="shared" si="127"/>
        <v>100530.47766875033</v>
      </c>
      <c r="AC504">
        <f t="shared" si="128"/>
        <v>87881.037537632816</v>
      </c>
      <c r="AD504">
        <f t="shared" si="129"/>
        <v>77.588346451506538</v>
      </c>
      <c r="AE504">
        <f t="shared" si="130"/>
        <v>7.0263566620592979</v>
      </c>
      <c r="AF504">
        <f t="shared" si="131"/>
        <v>75235.593685336862</v>
      </c>
      <c r="AG504">
        <f t="shared" si="132"/>
        <v>0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238.03174119294508</v>
      </c>
      <c r="Y505">
        <f t="shared" si="125"/>
        <v>77.555289532891933</v>
      </c>
      <c r="Z505">
        <f t="shared" si="137"/>
        <v>0</v>
      </c>
      <c r="AA505">
        <f t="shared" si="126"/>
        <v>7.0252469353104745</v>
      </c>
      <c r="AB505">
        <f t="shared" si="127"/>
        <v>75235.59368533807</v>
      </c>
      <c r="AC505">
        <f t="shared" si="128"/>
        <v>62590.149201779219</v>
      </c>
      <c r="AD505">
        <f t="shared" si="129"/>
        <v>77.522120437043654</v>
      </c>
      <c r="AE505">
        <f t="shared" si="130"/>
        <v>7.0241338067206049</v>
      </c>
      <c r="AF505">
        <f t="shared" si="131"/>
        <v>49948.71198114389</v>
      </c>
      <c r="AG505">
        <f t="shared" si="132"/>
        <v>0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238.03174119294508</v>
      </c>
      <c r="Y506">
        <f t="shared" si="125"/>
        <v>77.488904351539446</v>
      </c>
      <c r="Z506">
        <f t="shared" si="137"/>
        <v>0</v>
      </c>
      <c r="AA506">
        <f t="shared" si="126"/>
        <v>7.0230192871331329</v>
      </c>
      <c r="AB506">
        <f t="shared" si="127"/>
        <v>49948.711981146407</v>
      </c>
      <c r="AC506">
        <f t="shared" si="128"/>
        <v>37307.277264306766</v>
      </c>
      <c r="AD506">
        <f t="shared" si="129"/>
        <v>77.455688272614097</v>
      </c>
      <c r="AE506">
        <f t="shared" si="130"/>
        <v>7.0219047677664053</v>
      </c>
      <c r="AF506">
        <f t="shared" si="131"/>
        <v>24669.854817187348</v>
      </c>
      <c r="AG506">
        <f t="shared" si="132"/>
        <v>0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238.03174119294508</v>
      </c>
      <c r="Y507">
        <f t="shared" si="125"/>
        <v>77.422482736152531</v>
      </c>
      <c r="Z507">
        <f t="shared" si="137"/>
        <v>0</v>
      </c>
      <c r="AA507">
        <f t="shared" si="126"/>
        <v>7.0207906021373985</v>
      </c>
      <c r="AB507">
        <f t="shared" si="127"/>
        <v>24669.854817189913</v>
      </c>
      <c r="AC507">
        <f t="shared" si="128"/>
        <v>12032.431733342595</v>
      </c>
      <c r="AD507">
        <f t="shared" si="129"/>
        <v>77.389277198017922</v>
      </c>
      <c r="AE507">
        <f t="shared" si="130"/>
        <v>7.0196764364522553</v>
      </c>
      <c r="AF507">
        <f t="shared" si="131"/>
        <v>0</v>
      </c>
      <c r="AG507">
        <f t="shared" si="132"/>
        <v>0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238.03174119294508</v>
      </c>
      <c r="Y508">
        <f t="shared" si="125"/>
        <v>77.357661308597855</v>
      </c>
      <c r="Z508">
        <f t="shared" si="137"/>
        <v>0</v>
      </c>
      <c r="AA508">
        <f t="shared" si="126"/>
        <v>7.018615609220535</v>
      </c>
      <c r="AB508">
        <f t="shared" si="127"/>
        <v>0</v>
      </c>
      <c r="AC508">
        <f t="shared" si="128"/>
        <v>0</v>
      </c>
      <c r="AD508">
        <f t="shared" si="129"/>
        <v>77.357661308597855</v>
      </c>
      <c r="AE508">
        <f t="shared" si="130"/>
        <v>7.018615609220535</v>
      </c>
      <c r="AF508">
        <f t="shared" si="131"/>
        <v>0</v>
      </c>
      <c r="AG508">
        <f t="shared" si="132"/>
        <v>0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238.03174119294508</v>
      </c>
      <c r="Y509">
        <f t="shared" si="125"/>
        <v>77.357661308597855</v>
      </c>
      <c r="Z509">
        <f t="shared" si="137"/>
        <v>0</v>
      </c>
      <c r="AA509">
        <f t="shared" si="126"/>
        <v>7.018615609220535</v>
      </c>
      <c r="AB509">
        <f t="shared" si="127"/>
        <v>0</v>
      </c>
      <c r="AC509">
        <f t="shared" si="128"/>
        <v>0</v>
      </c>
      <c r="AD509">
        <f t="shared" si="129"/>
        <v>77.357661308597855</v>
      </c>
      <c r="AE509">
        <f t="shared" si="130"/>
        <v>7.018615609220535</v>
      </c>
      <c r="AF509">
        <f t="shared" si="131"/>
        <v>0</v>
      </c>
      <c r="AG509">
        <f t="shared" si="132"/>
        <v>0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238.03174119294508</v>
      </c>
      <c r="Y510">
        <f t="shared" si="125"/>
        <v>77.357661308597855</v>
      </c>
      <c r="Z510">
        <f t="shared" si="137"/>
        <v>0</v>
      </c>
      <c r="AA510">
        <f t="shared" si="126"/>
        <v>7.018615609220535</v>
      </c>
      <c r="AB510">
        <f t="shared" si="127"/>
        <v>0</v>
      </c>
      <c r="AC510">
        <f t="shared" si="128"/>
        <v>0</v>
      </c>
      <c r="AD510">
        <f t="shared" si="129"/>
        <v>77.357661308597855</v>
      </c>
      <c r="AE510">
        <f t="shared" si="130"/>
        <v>7.018615609220535</v>
      </c>
      <c r="AF510">
        <f t="shared" si="131"/>
        <v>0</v>
      </c>
      <c r="AG510">
        <f t="shared" si="132"/>
        <v>0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238.03174119294508</v>
      </c>
      <c r="Y511">
        <f t="shared" si="125"/>
        <v>77.357661308597855</v>
      </c>
      <c r="Z511">
        <f t="shared" si="137"/>
        <v>0</v>
      </c>
      <c r="AA511">
        <f t="shared" si="126"/>
        <v>7.018615609220535</v>
      </c>
      <c r="AB511">
        <f t="shared" si="127"/>
        <v>0</v>
      </c>
      <c r="AC511">
        <f t="shared" si="128"/>
        <v>0</v>
      </c>
      <c r="AD511">
        <f t="shared" si="129"/>
        <v>77.357661308597855</v>
      </c>
      <c r="AE511">
        <f t="shared" si="130"/>
        <v>7.018615609220535</v>
      </c>
      <c r="AF511">
        <f t="shared" si="131"/>
        <v>0</v>
      </c>
      <c r="AG511">
        <f t="shared" si="132"/>
        <v>0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238.03174119294508</v>
      </c>
      <c r="Y512">
        <f t="shared" si="125"/>
        <v>77.357661308597855</v>
      </c>
      <c r="Z512">
        <f t="shared" si="137"/>
        <v>0</v>
      </c>
      <c r="AA512">
        <f t="shared" si="126"/>
        <v>7.018615609220535</v>
      </c>
      <c r="AB512">
        <f t="shared" si="127"/>
        <v>0</v>
      </c>
      <c r="AC512">
        <f t="shared" si="128"/>
        <v>0</v>
      </c>
      <c r="AD512">
        <f t="shared" si="129"/>
        <v>77.357661308597855</v>
      </c>
      <c r="AE512">
        <f t="shared" si="130"/>
        <v>7.018615609220535</v>
      </c>
      <c r="AF512">
        <f t="shared" si="131"/>
        <v>0</v>
      </c>
      <c r="AG512">
        <f t="shared" si="132"/>
        <v>0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238.03174119294508</v>
      </c>
      <c r="Y513">
        <f t="shared" si="125"/>
        <v>77.357661308597855</v>
      </c>
      <c r="Z513">
        <f t="shared" si="137"/>
        <v>0</v>
      </c>
      <c r="AA513">
        <f t="shared" si="126"/>
        <v>7.018615609220535</v>
      </c>
      <c r="AB513">
        <f t="shared" si="127"/>
        <v>0</v>
      </c>
      <c r="AC513">
        <f t="shared" si="128"/>
        <v>0</v>
      </c>
      <c r="AD513">
        <f t="shared" si="129"/>
        <v>77.357661308597855</v>
      </c>
      <c r="AE513">
        <f t="shared" si="130"/>
        <v>7.018615609220535</v>
      </c>
      <c r="AF513">
        <f t="shared" si="131"/>
        <v>0</v>
      </c>
      <c r="AG513">
        <f t="shared" si="132"/>
        <v>0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238.03174119294508</v>
      </c>
      <c r="Y514">
        <f t="shared" si="125"/>
        <v>77.357661308597855</v>
      </c>
      <c r="Z514">
        <f t="shared" si="137"/>
        <v>0</v>
      </c>
      <c r="AA514">
        <f t="shared" si="126"/>
        <v>7.018615609220535</v>
      </c>
      <c r="AB514">
        <f t="shared" si="127"/>
        <v>0</v>
      </c>
      <c r="AC514">
        <f t="shared" si="128"/>
        <v>0</v>
      </c>
      <c r="AD514">
        <f t="shared" si="129"/>
        <v>77.357661308597855</v>
      </c>
      <c r="AE514">
        <f t="shared" si="130"/>
        <v>7.018615609220535</v>
      </c>
      <c r="AF514">
        <f t="shared" si="131"/>
        <v>0</v>
      </c>
      <c r="AG514">
        <f t="shared" si="132"/>
        <v>0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238.03174119294508</v>
      </c>
      <c r="Y515">
        <f t="shared" si="125"/>
        <v>77.357661308597855</v>
      </c>
      <c r="Z515">
        <f t="shared" si="137"/>
        <v>0</v>
      </c>
      <c r="AA515">
        <f t="shared" si="126"/>
        <v>7.018615609220535</v>
      </c>
      <c r="AB515">
        <f t="shared" si="127"/>
        <v>0</v>
      </c>
      <c r="AC515">
        <f t="shared" si="128"/>
        <v>0</v>
      </c>
      <c r="AD515">
        <f t="shared" si="129"/>
        <v>77.357661308597855</v>
      </c>
      <c r="AE515">
        <f t="shared" si="130"/>
        <v>7.018615609220535</v>
      </c>
      <c r="AF515">
        <f t="shared" si="131"/>
        <v>0</v>
      </c>
      <c r="AG515">
        <f t="shared" si="132"/>
        <v>0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238.03174119294508</v>
      </c>
      <c r="Y516">
        <f t="shared" si="125"/>
        <v>77.357661308597855</v>
      </c>
      <c r="Z516">
        <f t="shared" si="137"/>
        <v>0</v>
      </c>
      <c r="AA516">
        <f t="shared" si="126"/>
        <v>7.018615609220535</v>
      </c>
      <c r="AB516">
        <f t="shared" si="127"/>
        <v>0</v>
      </c>
      <c r="AC516">
        <f t="shared" si="128"/>
        <v>0</v>
      </c>
      <c r="AD516">
        <f t="shared" si="129"/>
        <v>77.357661308597855</v>
      </c>
      <c r="AE516">
        <f t="shared" si="130"/>
        <v>7.018615609220535</v>
      </c>
      <c r="AF516">
        <f t="shared" si="131"/>
        <v>0</v>
      </c>
      <c r="AG516">
        <f t="shared" si="132"/>
        <v>0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238.03174119294508</v>
      </c>
      <c r="Y517">
        <f t="shared" si="125"/>
        <v>77.357661308597855</v>
      </c>
      <c r="Z517">
        <f t="shared" si="137"/>
        <v>0</v>
      </c>
      <c r="AA517">
        <f t="shared" si="126"/>
        <v>7.018615609220535</v>
      </c>
      <c r="AB517">
        <f t="shared" si="127"/>
        <v>0</v>
      </c>
      <c r="AC517">
        <f t="shared" si="128"/>
        <v>0</v>
      </c>
      <c r="AD517">
        <f t="shared" si="129"/>
        <v>77.357661308597855</v>
      </c>
      <c r="AE517">
        <f t="shared" si="130"/>
        <v>7.018615609220535</v>
      </c>
      <c r="AF517">
        <f t="shared" si="131"/>
        <v>0</v>
      </c>
      <c r="AG517">
        <f t="shared" si="132"/>
        <v>0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238.03174119294508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77.357661308597855</v>
      </c>
      <c r="Z518">
        <f t="shared" si="137"/>
        <v>0</v>
      </c>
      <c r="AA518">
        <f t="shared" si="126"/>
        <v>7.018615609220535</v>
      </c>
      <c r="AB518">
        <f t="shared" si="127"/>
        <v>0</v>
      </c>
      <c r="AC518">
        <f t="shared" si="128"/>
        <v>0</v>
      </c>
      <c r="AD518">
        <f t="shared" si="129"/>
        <v>77.357661308597855</v>
      </c>
      <c r="AE518">
        <f t="shared" si="130"/>
        <v>7.018615609220535</v>
      </c>
      <c r="AF518">
        <f t="shared" si="131"/>
        <v>0</v>
      </c>
      <c r="AG518">
        <f t="shared" si="132"/>
        <v>0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238.03174119294508</v>
      </c>
      <c r="Y519">
        <f t="shared" si="138"/>
        <v>77.357661308597855</v>
      </c>
      <c r="Z519">
        <f t="shared" si="137"/>
        <v>0</v>
      </c>
      <c r="AA519">
        <f t="shared" si="126"/>
        <v>7.018615609220535</v>
      </c>
      <c r="AB519">
        <f t="shared" si="127"/>
        <v>0</v>
      </c>
      <c r="AC519">
        <f t="shared" si="128"/>
        <v>0</v>
      </c>
      <c r="AD519">
        <f t="shared" si="129"/>
        <v>77.357661308597855</v>
      </c>
      <c r="AE519">
        <f t="shared" si="130"/>
        <v>7.018615609220535</v>
      </c>
      <c r="AF519">
        <f t="shared" si="131"/>
        <v>0</v>
      </c>
      <c r="AG519">
        <f t="shared" si="132"/>
        <v>0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238.03174119294508</v>
      </c>
      <c r="Y520">
        <f t="shared" si="138"/>
        <v>77.357661308597855</v>
      </c>
      <c r="Z520">
        <f t="shared" si="137"/>
        <v>0</v>
      </c>
      <c r="AA520">
        <f t="shared" si="126"/>
        <v>7.018615609220535</v>
      </c>
      <c r="AB520">
        <f t="shared" si="127"/>
        <v>0</v>
      </c>
      <c r="AC520">
        <f t="shared" si="128"/>
        <v>0</v>
      </c>
      <c r="AD520">
        <f t="shared" si="129"/>
        <v>77.357661308597855</v>
      </c>
      <c r="AE520">
        <f t="shared" si="130"/>
        <v>7.018615609220535</v>
      </c>
      <c r="AF520">
        <f t="shared" si="131"/>
        <v>0</v>
      </c>
      <c r="AG520">
        <f t="shared" si="132"/>
        <v>0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238.03174119294508</v>
      </c>
      <c r="Y521">
        <f t="shared" si="138"/>
        <v>77.357661308597855</v>
      </c>
      <c r="Z521">
        <f t="shared" si="137"/>
        <v>0</v>
      </c>
      <c r="AA521">
        <f t="shared" si="126"/>
        <v>7.018615609220535</v>
      </c>
      <c r="AB521">
        <f t="shared" si="127"/>
        <v>0</v>
      </c>
      <c r="AC521">
        <f t="shared" si="128"/>
        <v>0</v>
      </c>
      <c r="AD521">
        <f t="shared" si="129"/>
        <v>77.357661308597855</v>
      </c>
      <c r="AE521">
        <f t="shared" si="130"/>
        <v>7.018615609220535</v>
      </c>
      <c r="AF521">
        <f t="shared" si="131"/>
        <v>0</v>
      </c>
      <c r="AG521">
        <f t="shared" si="132"/>
        <v>0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238.03174119294508</v>
      </c>
      <c r="Y522">
        <f t="shared" si="138"/>
        <v>77.357661308597855</v>
      </c>
      <c r="Z522">
        <f t="shared" si="137"/>
        <v>0</v>
      </c>
      <c r="AA522">
        <f t="shared" si="126"/>
        <v>7.018615609220535</v>
      </c>
      <c r="AB522">
        <f t="shared" si="127"/>
        <v>0</v>
      </c>
      <c r="AC522">
        <f t="shared" si="128"/>
        <v>0</v>
      </c>
      <c r="AD522">
        <f t="shared" si="129"/>
        <v>77.357661308597855</v>
      </c>
      <c r="AE522">
        <f t="shared" si="130"/>
        <v>7.018615609220535</v>
      </c>
      <c r="AF522">
        <f t="shared" si="131"/>
        <v>0</v>
      </c>
      <c r="AG522">
        <f t="shared" si="132"/>
        <v>0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238.03174119294508</v>
      </c>
      <c r="Y523">
        <f t="shared" si="138"/>
        <v>77.357661308597855</v>
      </c>
      <c r="Z523">
        <f t="shared" si="137"/>
        <v>0</v>
      </c>
      <c r="AA523">
        <f t="shared" si="126"/>
        <v>7.018615609220535</v>
      </c>
      <c r="AB523">
        <f t="shared" si="127"/>
        <v>0</v>
      </c>
      <c r="AC523">
        <f t="shared" si="128"/>
        <v>0</v>
      </c>
      <c r="AD523">
        <f t="shared" si="129"/>
        <v>77.357661308597855</v>
      </c>
      <c r="AE523">
        <f t="shared" si="130"/>
        <v>7.018615609220535</v>
      </c>
      <c r="AF523">
        <f t="shared" si="131"/>
        <v>0</v>
      </c>
      <c r="AG523">
        <f t="shared" si="132"/>
        <v>0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238.03174119294508</v>
      </c>
      <c r="Y524">
        <f t="shared" si="138"/>
        <v>77.357661308597855</v>
      </c>
      <c r="Z524">
        <f t="shared" si="137"/>
        <v>-2880.1840684346353</v>
      </c>
      <c r="AA524">
        <f t="shared" si="126"/>
        <v>7.018615609220535</v>
      </c>
      <c r="AB524">
        <f t="shared" si="127"/>
        <v>0</v>
      </c>
      <c r="AC524">
        <f t="shared" si="128"/>
        <v>0</v>
      </c>
      <c r="AD524">
        <f t="shared" si="129"/>
        <v>77.357661308597855</v>
      </c>
      <c r="AE524">
        <f t="shared" si="130"/>
        <v>7.018615609220535</v>
      </c>
      <c r="AF524">
        <f t="shared" si="131"/>
        <v>0</v>
      </c>
      <c r="AG524">
        <f t="shared" si="132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2022-03-14T00:30:18Z</dcterms:modified>
</cp:coreProperties>
</file>