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Lammers_and _Mountain_House\"/>
    </mc:Choice>
  </mc:AlternateContent>
  <xr:revisionPtr revIDLastSave="0" documentId="13_ncr:1_{8A3D7EF9-953E-45D8-BE4D-77D202237BD7}" xr6:coauthVersionLast="47" xr6:coauthVersionMax="47" xr10:uidLastSave="{00000000-0000-0000-0000-000000000000}"/>
  <bookViews>
    <workbookView xWindow="15890" yWindow="-110" windowWidth="38620" windowHeight="2122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1" i="3" l="1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l="1"/>
  <c r="U34" i="2" s="1"/>
  <c r="AE7" i="2"/>
  <c r="AC7" i="2"/>
  <c r="AF7" i="2"/>
  <c r="AD7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U82" i="2" l="1"/>
  <c r="U10" i="2"/>
  <c r="R173" i="2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R33" i="1" l="1"/>
  <c r="T649" i="1"/>
  <c r="Q652" i="1"/>
  <c r="N655" i="1"/>
  <c r="T657" i="1"/>
  <c r="Q660" i="1"/>
  <c r="N663" i="1"/>
  <c r="T665" i="1"/>
  <c r="Q668" i="1"/>
  <c r="N671" i="1"/>
  <c r="T673" i="1"/>
  <c r="Q676" i="1"/>
  <c r="N679" i="1"/>
  <c r="T681" i="1"/>
  <c r="Q684" i="1"/>
  <c r="N687" i="1"/>
  <c r="T689" i="1"/>
  <c r="Q692" i="1"/>
  <c r="N695" i="1"/>
  <c r="T697" i="1"/>
  <c r="Q700" i="1"/>
  <c r="N703" i="1"/>
  <c r="T705" i="1"/>
  <c r="Q708" i="1"/>
  <c r="N711" i="1"/>
  <c r="T713" i="1"/>
  <c r="Q716" i="1"/>
  <c r="N719" i="1"/>
  <c r="T721" i="1"/>
  <c r="Q724" i="1"/>
  <c r="N727" i="1"/>
  <c r="T729" i="1"/>
  <c r="N735" i="1"/>
  <c r="T737" i="1"/>
  <c r="Q740" i="1"/>
  <c r="T745" i="1"/>
  <c r="Q748" i="1"/>
  <c r="N751" i="1"/>
  <c r="Q756" i="1"/>
  <c r="N759" i="1"/>
  <c r="T761" i="1"/>
  <c r="N767" i="1"/>
  <c r="T769" i="1"/>
  <c r="Q772" i="1"/>
  <c r="T777" i="1"/>
  <c r="Q780" i="1"/>
  <c r="N783" i="1"/>
  <c r="Q788" i="1"/>
  <c r="N791" i="1"/>
  <c r="T793" i="1"/>
  <c r="N799" i="1"/>
  <c r="T801" i="1"/>
  <c r="Q804" i="1"/>
  <c r="T809" i="1"/>
  <c r="Q812" i="1"/>
  <c r="N815" i="1"/>
  <c r="Q820" i="1"/>
  <c r="N823" i="1"/>
  <c r="T825" i="1"/>
  <c r="N831" i="1"/>
  <c r="T833" i="1"/>
  <c r="Q836" i="1"/>
  <c r="T841" i="1"/>
  <c r="Q844" i="1"/>
  <c r="N847" i="1"/>
  <c r="Q852" i="1"/>
  <c r="N855" i="1"/>
  <c r="T857" i="1"/>
  <c r="N863" i="1"/>
  <c r="T865" i="1"/>
  <c r="Q868" i="1"/>
  <c r="T873" i="1"/>
  <c r="Q876" i="1"/>
  <c r="N879" i="1"/>
  <c r="T881" i="1"/>
  <c r="Q884" i="1"/>
  <c r="N887" i="1"/>
  <c r="T889" i="1"/>
  <c r="Q892" i="1"/>
  <c r="N895" i="1"/>
  <c r="T897" i="1"/>
  <c r="Q900" i="1"/>
  <c r="N903" i="1"/>
  <c r="N1094" i="1"/>
  <c r="N877" i="1"/>
  <c r="AD30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138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B89" i="3" l="1"/>
  <c r="AG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B91" i="3"/>
  <c r="AA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A110" i="3"/>
  <c r="AG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B112" i="3" l="1"/>
  <c r="AA112" i="3"/>
  <c r="AG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B113" i="3"/>
  <c r="AG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A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A126" i="3"/>
  <c r="AG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A142" i="3"/>
  <c r="AG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A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G149" i="3"/>
  <c r="AB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G152" i="3" l="1"/>
  <c r="AB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A155" i="3" l="1"/>
  <c r="AB155" i="3"/>
  <c r="AG155" i="3"/>
  <c r="AC155" i="3" l="1"/>
  <c r="AD155" i="3" s="1"/>
  <c r="AE155" i="3" s="1"/>
  <c r="AF155" i="3" s="1"/>
  <c r="Y156" i="3" s="1"/>
  <c r="AB156" i="3" l="1"/>
  <c r="AG156" i="3"/>
  <c r="AA156" i="3"/>
  <c r="AC156" i="3" l="1"/>
  <c r="AD156" i="3" s="1"/>
  <c r="AE156" i="3" s="1"/>
  <c r="AF156" i="3" s="1"/>
  <c r="Y157" i="3" s="1"/>
  <c r="AG157" i="3" s="1"/>
  <c r="AA157" i="3" l="1"/>
  <c r="AB157" i="3"/>
  <c r="AC157" i="3" l="1"/>
  <c r="AD157" i="3" s="1"/>
  <c r="AE157" i="3" s="1"/>
  <c r="AF157" i="3" s="1"/>
  <c r="Y158" i="3" s="1"/>
  <c r="AG158" i="3" s="1"/>
  <c r="AB158" i="3" l="1"/>
  <c r="AA158" i="3"/>
  <c r="AC158" i="3" l="1"/>
  <c r="AD158" i="3" s="1"/>
  <c r="AE158" i="3" s="1"/>
  <c r="AF158" i="3" s="1"/>
  <c r="Y159" i="3" s="1"/>
  <c r="AG159" i="3" s="1"/>
  <c r="AA159" i="3" l="1"/>
  <c r="AB159" i="3"/>
  <c r="AC159" i="3" l="1"/>
  <c r="AD159" i="3" s="1"/>
  <c r="AE159" i="3" s="1"/>
  <c r="AF159" i="3" s="1"/>
  <c r="Y160" i="3" s="1"/>
  <c r="AG160" i="3" s="1"/>
  <c r="AA160" i="3" l="1"/>
  <c r="AB160" i="3"/>
  <c r="AC160" i="3" l="1"/>
  <c r="AD160" i="3" s="1"/>
  <c r="AE160" i="3" s="1"/>
  <c r="AF160" i="3" s="1"/>
  <c r="Y161" i="3" s="1"/>
  <c r="AG161" i="3" s="1"/>
  <c r="AA161" i="3" l="1"/>
  <c r="AB161" i="3"/>
  <c r="AC161" i="3" l="1"/>
  <c r="AD161" i="3" s="1"/>
  <c r="AE161" i="3" s="1"/>
  <c r="AF161" i="3" s="1"/>
  <c r="Y162" i="3" s="1"/>
  <c r="AG162" i="3" s="1"/>
  <c r="AA162" i="3" l="1"/>
  <c r="AB162" i="3"/>
  <c r="AC162" i="3" l="1"/>
  <c r="AD162" i="3" s="1"/>
  <c r="AE162" i="3" s="1"/>
  <c r="AF162" i="3" s="1"/>
  <c r="Y163" i="3" s="1"/>
  <c r="AG163" i="3" s="1"/>
  <c r="AA163" i="3" l="1"/>
  <c r="AB163" i="3"/>
  <c r="AC163" i="3" l="1"/>
  <c r="AD163" i="3" s="1"/>
  <c r="AE163" i="3" s="1"/>
  <c r="AF163" i="3" s="1"/>
  <c r="Y164" i="3" s="1"/>
  <c r="AG164" i="3" s="1"/>
  <c r="AB164" i="3" l="1"/>
  <c r="AA164" i="3"/>
  <c r="AC164" i="3" l="1"/>
  <c r="AD164" i="3" s="1"/>
  <c r="AE164" i="3" s="1"/>
  <c r="AF164" i="3" s="1"/>
  <c r="Y165" i="3" s="1"/>
  <c r="AG165" i="3" s="1"/>
  <c r="AA165" i="3" l="1"/>
  <c r="AB165" i="3"/>
  <c r="AC165" i="3" l="1"/>
  <c r="AD165" i="3" s="1"/>
  <c r="AE165" i="3" s="1"/>
  <c r="AF165" i="3" s="1"/>
  <c r="Y166" i="3" s="1"/>
  <c r="AG166" i="3" s="1"/>
  <c r="AB166" i="3" l="1"/>
  <c r="AA166" i="3"/>
  <c r="AC166" i="3" l="1"/>
  <c r="AD166" i="3" s="1"/>
  <c r="AE166" i="3" s="1"/>
  <c r="AF166" i="3" s="1"/>
  <c r="Y167" i="3" s="1"/>
  <c r="AG167" i="3" s="1"/>
  <c r="AA167" i="3" l="1"/>
  <c r="AB167" i="3"/>
  <c r="AC167" i="3" l="1"/>
  <c r="AD167" i="3" s="1"/>
  <c r="AE167" i="3" s="1"/>
  <c r="AF167" i="3" s="1"/>
  <c r="Y168" i="3" s="1"/>
  <c r="AG168" i="3" s="1"/>
  <c r="AA168" i="3" l="1"/>
  <c r="AB168" i="3"/>
  <c r="AC168" i="3" l="1"/>
  <c r="AD168" i="3" s="1"/>
  <c r="AE168" i="3" s="1"/>
  <c r="AF168" i="3" s="1"/>
  <c r="Y169" i="3" s="1"/>
  <c r="AG169" i="3" s="1"/>
  <c r="AA169" i="3" l="1"/>
  <c r="AB169" i="3"/>
  <c r="AC169" i="3" l="1"/>
  <c r="AD169" i="3" s="1"/>
  <c r="AE169" i="3" s="1"/>
  <c r="AF169" i="3" s="1"/>
  <c r="Y170" i="3" s="1"/>
  <c r="AG170" i="3" s="1"/>
  <c r="AA170" i="3" l="1"/>
  <c r="AB170" i="3"/>
  <c r="AC170" i="3" l="1"/>
  <c r="AD170" i="3" s="1"/>
  <c r="AE170" i="3" s="1"/>
  <c r="AF170" i="3" s="1"/>
  <c r="Y171" i="3" s="1"/>
  <c r="AG171" i="3" s="1"/>
  <c r="AA171" i="3" l="1"/>
  <c r="AB171" i="3"/>
  <c r="AC171" i="3" l="1"/>
  <c r="AD171" i="3" s="1"/>
  <c r="AE171" i="3" s="1"/>
  <c r="AF171" i="3" s="1"/>
  <c r="Y172" i="3" s="1"/>
  <c r="AG172" i="3" s="1"/>
  <c r="AB172" i="3" l="1"/>
  <c r="AA172" i="3"/>
  <c r="AC172" i="3" l="1"/>
  <c r="AD172" i="3" s="1"/>
  <c r="AE172" i="3" s="1"/>
  <c r="AF172" i="3" s="1"/>
  <c r="Y173" i="3" s="1"/>
  <c r="AG173" i="3" s="1"/>
  <c r="AA173" i="3" l="1"/>
  <c r="AB173" i="3"/>
  <c r="AC173" i="3" l="1"/>
  <c r="AD173" i="3" s="1"/>
  <c r="AE173" i="3" s="1"/>
  <c r="AF173" i="3" s="1"/>
  <c r="Y174" i="3" s="1"/>
  <c r="AG174" i="3" s="1"/>
  <c r="AB174" i="3" l="1"/>
  <c r="AA174" i="3"/>
  <c r="AC174" i="3" l="1"/>
  <c r="AD174" i="3" s="1"/>
  <c r="AE174" i="3" s="1"/>
  <c r="AF174" i="3" s="1"/>
  <c r="Y175" i="3" s="1"/>
  <c r="AG175" i="3" s="1"/>
  <c r="AA175" i="3" l="1"/>
  <c r="AB175" i="3"/>
  <c r="AC175" i="3" l="1"/>
  <c r="AD175" i="3" s="1"/>
  <c r="AE175" i="3" s="1"/>
  <c r="AF175" i="3" s="1"/>
  <c r="Y176" i="3" s="1"/>
  <c r="AG176" i="3" s="1"/>
  <c r="AA176" i="3" l="1"/>
  <c r="AB176" i="3"/>
  <c r="AC176" i="3" l="1"/>
  <c r="AD176" i="3" s="1"/>
  <c r="AE176" i="3" s="1"/>
  <c r="AF176" i="3" s="1"/>
  <c r="Y177" i="3" s="1"/>
  <c r="AG177" i="3" s="1"/>
  <c r="AA177" i="3" l="1"/>
  <c r="AB177" i="3"/>
  <c r="AC177" i="3" l="1"/>
  <c r="AD177" i="3" s="1"/>
  <c r="AE177" i="3" s="1"/>
  <c r="AF177" i="3" s="1"/>
  <c r="Y178" i="3" s="1"/>
  <c r="AG178" i="3" s="1"/>
  <c r="AA178" i="3" l="1"/>
  <c r="AB178" i="3"/>
  <c r="AC178" i="3" l="1"/>
  <c r="AD178" i="3" s="1"/>
  <c r="AE178" i="3" s="1"/>
  <c r="AF178" i="3" s="1"/>
  <c r="Y179" i="3" s="1"/>
  <c r="AG179" i="3" s="1"/>
  <c r="AA179" i="3" l="1"/>
  <c r="AB179" i="3"/>
  <c r="AC179" i="3" l="1"/>
  <c r="AD179" i="3" s="1"/>
  <c r="AE179" i="3" s="1"/>
  <c r="AF179" i="3" s="1"/>
  <c r="Y180" i="3" s="1"/>
  <c r="AG180" i="3" s="1"/>
  <c r="AB180" i="3" l="1"/>
  <c r="AA180" i="3"/>
  <c r="AC180" i="3" l="1"/>
  <c r="AD180" i="3" s="1"/>
  <c r="AE180" i="3" s="1"/>
  <c r="AF180" i="3" s="1"/>
  <c r="Y181" i="3" s="1"/>
  <c r="AG181" i="3" s="1"/>
  <c r="AA181" i="3" l="1"/>
  <c r="AB181" i="3"/>
  <c r="AC181" i="3" l="1"/>
  <c r="AD181" i="3" s="1"/>
  <c r="AE181" i="3" s="1"/>
  <c r="AF181" i="3" s="1"/>
  <c r="Y182" i="3" s="1"/>
  <c r="AG182" i="3" s="1"/>
  <c r="AB182" i="3" l="1"/>
  <c r="AA182" i="3"/>
  <c r="AC182" i="3" l="1"/>
  <c r="AD182" i="3" s="1"/>
  <c r="AE182" i="3" s="1"/>
  <c r="AF182" i="3" s="1"/>
  <c r="Y183" i="3" s="1"/>
  <c r="AG183" i="3" s="1"/>
  <c r="AA183" i="3" l="1"/>
  <c r="AB183" i="3"/>
  <c r="AC183" i="3" l="1"/>
  <c r="AD183" i="3" s="1"/>
  <c r="AE183" i="3" s="1"/>
  <c r="AF183" i="3" s="1"/>
  <c r="Y184" i="3" s="1"/>
  <c r="AG184" i="3" s="1"/>
  <c r="AA184" i="3" l="1"/>
  <c r="AB184" i="3"/>
  <c r="AC184" i="3" l="1"/>
  <c r="AD184" i="3" s="1"/>
  <c r="AE184" i="3" s="1"/>
  <c r="AF184" i="3" s="1"/>
  <c r="Y185" i="3" s="1"/>
  <c r="AG185" i="3" s="1"/>
  <c r="AB185" i="3" l="1"/>
  <c r="AA185" i="3"/>
  <c r="AC185" i="3" l="1"/>
  <c r="AD185" i="3" s="1"/>
  <c r="AE185" i="3" s="1"/>
  <c r="AF185" i="3" s="1"/>
  <c r="Y186" i="3" s="1"/>
  <c r="AG186" i="3" s="1"/>
  <c r="AA186" i="3" l="1"/>
  <c r="AB186" i="3"/>
  <c r="AC186" i="3" l="1"/>
  <c r="AD186" i="3" s="1"/>
  <c r="AE186" i="3" s="1"/>
  <c r="AF186" i="3" s="1"/>
  <c r="Y187" i="3" s="1"/>
  <c r="AG187" i="3" s="1"/>
  <c r="AA187" i="3" l="1"/>
  <c r="AB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A189" i="3" l="1"/>
  <c r="AG189" i="3"/>
  <c r="AB189" i="3"/>
  <c r="AC189" i="3" l="1"/>
  <c r="AD189" i="3" s="1"/>
  <c r="AE189" i="3" s="1"/>
  <c r="AF189" i="3" s="1"/>
  <c r="Y190" i="3" s="1"/>
  <c r="AB190" i="3" l="1"/>
  <c r="AA190" i="3"/>
  <c r="AG190" i="3"/>
  <c r="AC190" i="3" l="1"/>
  <c r="AD190" i="3" s="1"/>
  <c r="AE190" i="3" s="1"/>
  <c r="AF190" i="3" s="1"/>
  <c r="Y191" i="3" s="1"/>
  <c r="AG191" i="3" l="1"/>
  <c r="AB191" i="3"/>
  <c r="AA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B193" i="3" l="1"/>
  <c r="AA193" i="3"/>
  <c r="AG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G196" i="3" l="1"/>
  <c r="AA196" i="3"/>
  <c r="AB196" i="3"/>
  <c r="AC196" i="3" l="1"/>
  <c r="AD196" i="3" s="1"/>
  <c r="AE196" i="3" s="1"/>
  <c r="AF196" i="3" s="1"/>
  <c r="Y197" i="3" s="1"/>
  <c r="AA197" i="3" l="1"/>
  <c r="AG197" i="3"/>
  <c r="AB197" i="3"/>
  <c r="AC197" i="3" l="1"/>
  <c r="AD197" i="3" s="1"/>
  <c r="AE197" i="3" s="1"/>
  <c r="AF197" i="3" s="1"/>
  <c r="Y198" i="3" s="1"/>
  <c r="AA198" i="3" l="1"/>
  <c r="AB198" i="3"/>
  <c r="AG198" i="3"/>
  <c r="AC198" i="3" l="1"/>
  <c r="AD198" i="3" s="1"/>
  <c r="AE198" i="3" s="1"/>
  <c r="AF198" i="3" s="1"/>
  <c r="Y199" i="3" s="1"/>
  <c r="AB199" i="3" l="1"/>
  <c r="AG199" i="3"/>
  <c r="AA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G201" i="3"/>
  <c r="AA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B207" i="3" l="1"/>
  <c r="AG207" i="3"/>
  <c r="AA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G211" i="3" l="1"/>
  <c r="AA211" i="3"/>
  <c r="AB211" i="3"/>
  <c r="AI5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A213" i="3" l="1"/>
  <c r="AG213" i="3"/>
  <c r="AB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A215" i="3"/>
  <c r="AG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B251" i="3" l="1"/>
  <c r="AG251" i="3"/>
  <c r="AA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A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B264" i="3"/>
  <c r="AA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B267" i="3" l="1"/>
  <c r="AG267" i="3"/>
  <c r="AA267" i="3"/>
  <c r="AC267" i="3" l="1"/>
  <c r="AD267" i="3" s="1"/>
  <c r="AE267" i="3" s="1"/>
  <c r="AF267" i="3" s="1"/>
  <c r="Y268" i="3" s="1"/>
  <c r="AA268" i="3" l="1"/>
  <c r="AG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G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A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B280" i="3"/>
  <c r="AA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G283" i="3"/>
  <c r="AA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A286" i="3"/>
  <c r="AG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G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A294" i="3"/>
  <c r="AG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G298" i="3"/>
  <c r="AB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A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B305" i="3" l="1"/>
  <c r="AG305" i="3"/>
  <c r="AA305" i="3"/>
  <c r="AC305" i="3" l="1"/>
  <c r="AD305" i="3" s="1"/>
  <c r="AE305" i="3" s="1"/>
  <c r="AF305" i="3" s="1"/>
  <c r="Y306" i="3" s="1"/>
  <c r="AA306" i="3" l="1"/>
  <c r="AG306" i="3"/>
  <c r="AB306" i="3"/>
  <c r="AC306" i="3" l="1"/>
  <c r="AD306" i="3" s="1"/>
  <c r="AE306" i="3" s="1"/>
  <c r="AF306" i="3" s="1"/>
  <c r="Y307" i="3" s="1"/>
  <c r="AB307" i="3" l="1"/>
  <c r="AA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G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B315" i="3" l="1"/>
  <c r="AG315" i="3"/>
  <c r="AA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A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B329" i="3" l="1"/>
  <c r="AA329" i="3"/>
  <c r="AG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B331" i="3" l="1"/>
  <c r="AA331" i="3"/>
  <c r="AG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G335" i="3" l="1"/>
  <c r="AB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G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B361" i="3" l="1"/>
  <c r="AA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G372" i="3"/>
  <c r="AB372" i="3"/>
  <c r="AC372" i="3" l="1"/>
  <c r="AD372" i="3" s="1"/>
  <c r="AE372" i="3" s="1"/>
  <c r="AF372" i="3" s="1"/>
  <c r="Y373" i="3" s="1"/>
  <c r="AG373" i="3" l="1"/>
  <c r="AB373" i="3"/>
  <c r="AA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G389" i="3" l="1"/>
  <c r="AB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G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B393" i="3" l="1"/>
  <c r="AA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B403" i="3" l="1"/>
  <c r="AG403" i="3"/>
  <c r="AA403" i="3"/>
  <c r="AC403" i="3" l="1"/>
  <c r="AD403" i="3" s="1"/>
  <c r="AE403" i="3" s="1"/>
  <c r="AF403" i="3" s="1"/>
  <c r="Y404" i="3" s="1"/>
  <c r="AB404" i="3" l="1"/>
  <c r="AG404" i="3"/>
  <c r="AA404" i="3"/>
  <c r="AC404" i="3" l="1"/>
  <c r="AD404" i="3" s="1"/>
  <c r="AE404" i="3" s="1"/>
  <c r="AF404" i="3" s="1"/>
  <c r="Y405" i="3" s="1"/>
  <c r="AG405" i="3" l="1"/>
  <c r="AB405" i="3"/>
  <c r="AA405" i="3"/>
  <c r="AC405" i="3" l="1"/>
  <c r="AD405" i="3" s="1"/>
  <c r="AE405" i="3" s="1"/>
  <c r="AF405" i="3" s="1"/>
  <c r="Y406" i="3" s="1"/>
  <c r="AG406" i="3" l="1"/>
  <c r="AB406" i="3"/>
  <c r="AA406" i="3"/>
  <c r="AC406" i="3" l="1"/>
  <c r="AD406" i="3" s="1"/>
  <c r="AE406" i="3" s="1"/>
  <c r="AF406" i="3" s="1"/>
  <c r="Y407" i="3" s="1"/>
  <c r="AA407" i="3" l="1"/>
  <c r="AG407" i="3"/>
  <c r="AB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A412" i="3" l="1"/>
  <c r="AG412" i="3"/>
  <c r="AB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B419" i="3" l="1"/>
  <c r="AA419" i="3"/>
  <c r="AG419" i="3"/>
  <c r="AC419" i="3" l="1"/>
  <c r="AD419" i="3" s="1"/>
  <c r="AE419" i="3" s="1"/>
  <c r="AF419" i="3" s="1"/>
  <c r="Y420" i="3" s="1"/>
  <c r="AG420" i="3" l="1"/>
  <c r="AB420" i="3"/>
  <c r="AA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A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G437" i="3" l="1"/>
  <c r="AB437" i="3"/>
  <c r="AA437" i="3"/>
  <c r="AC437" i="3" l="1"/>
  <c r="AD437" i="3" s="1"/>
  <c r="AE437" i="3" s="1"/>
  <c r="AF437" i="3" s="1"/>
  <c r="Y438" i="3" s="1"/>
  <c r="AG438" i="3" l="1"/>
  <c r="AB438" i="3"/>
  <c r="AA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G445" i="3" l="1"/>
  <c r="AA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A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G453" i="3" l="1"/>
  <c r="AA453" i="3"/>
  <c r="AB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A457" i="3" l="1"/>
  <c r="AG457" i="3"/>
  <c r="AB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B464" i="3" l="1"/>
  <c r="AG464" i="3"/>
  <c r="AA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B472" i="3" l="1"/>
  <c r="AA472" i="3"/>
  <c r="AG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G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G502" i="3"/>
  <c r="AB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B512" i="3" l="1"/>
  <c r="AA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<sst xmlns="http://schemas.openxmlformats.org/spreadsheetml/2006/main" count="222" uniqueCount="158">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</sst>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0.96499999999999997</c:v>
                </c:pt>
                <c:pt idx="1">
                  <c:v>0.97499999999999998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1.0049999999999999</c:v>
                </c:pt>
                <c:pt idx="5">
                  <c:v>1.0149999999999999</c:v>
                </c:pt>
                <c:pt idx="6">
                  <c:v>1.0249999999999999</c:v>
                </c:pt>
                <c:pt idx="7">
                  <c:v>1.0349999999999999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186.8</c:v>
                </c:pt>
                <c:pt idx="1">
                  <c:v>187.64285714285717</c:v>
                </c:pt>
                <c:pt idx="2">
                  <c:v>188.48571428571432</c:v>
                </c:pt>
                <c:pt idx="3">
                  <c:v>189.32857142857148</c:v>
                </c:pt>
                <c:pt idx="4">
                  <c:v>190.17142857142863</c:v>
                </c:pt>
                <c:pt idx="5">
                  <c:v>191.01428571428579</c:v>
                </c:pt>
                <c:pt idx="6">
                  <c:v>191.85714285714295</c:v>
                </c:pt>
                <c:pt idx="7">
                  <c:v>192.70000000000002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5.540038965663561E-3</c:v>
                </c:pt>
                <c:pt idx="1">
                  <c:v>6.014376759339521E-3</c:v>
                </c:pt>
                <c:pt idx="2">
                  <c:v>6.5541597374183906E-3</c:v>
                </c:pt>
                <c:pt idx="3">
                  <c:v>7.1728913090324869E-3</c:v>
                </c:pt>
                <c:pt idx="4">
                  <c:v>7.8880547936677637E-3</c:v>
                </c:pt>
                <c:pt idx="5">
                  <c:v>8.7227380267932558E-3</c:v>
                </c:pt>
                <c:pt idx="6">
                  <c:v>9.7081551964398882E-3</c:v>
                </c:pt>
                <c:pt idx="7">
                  <c:v>1.0887724873844953E-2</c:v>
                </c:pt>
                <c:pt idx="8">
                  <c:v>1.2324000391944282E-2</c:v>
                </c:pt>
                <c:pt idx="9">
                  <c:v>1.4111195998726856E-2</c:v>
                </c:pt>
                <c:pt idx="10">
                  <c:v>1.6399675832973519E-2</c:v>
                </c:pt>
                <c:pt idx="11">
                  <c:v>1.9449065645267091E-2</c:v>
                </c:pt>
                <c:pt idx="12">
                  <c:v>2.3761371559463375E-2</c:v>
                </c:pt>
                <c:pt idx="13">
                  <c:v>3.0496623791785159E-2</c:v>
                </c:pt>
                <c:pt idx="14">
                  <c:v>4.3400290384290316E-2</c:v>
                </c:pt>
                <c:pt idx="15">
                  <c:v>0.1315707845951854</c:v>
                </c:pt>
                <c:pt idx="16">
                  <c:v>6.54669956738341E-2</c:v>
                </c:pt>
                <c:pt idx="17">
                  <c:v>2.6558589013346269E-2</c:v>
                </c:pt>
                <c:pt idx="18">
                  <c:v>1.7669987506570551E-2</c:v>
                </c:pt>
                <c:pt idx="19">
                  <c:v>1.3068939765159585E-2</c:v>
                </c:pt>
                <c:pt idx="20">
                  <c:v>1.019990182069712E-2</c:v>
                </c:pt>
                <c:pt idx="21">
                  <c:v>8.2360379388323416E-3</c:v>
                </c:pt>
                <c:pt idx="22">
                  <c:v>6.8121125615881887E-3</c:v>
                </c:pt>
                <c:pt idx="23">
                  <c:v>5.737790864147837E-3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3.3721976312734744E-3</c:v>
                </c:pt>
                <c:pt idx="73">
                  <c:v>3.6609249839457984E-3</c:v>
                </c:pt>
                <c:pt idx="74">
                  <c:v>3.989488535819893E-3</c:v>
                </c:pt>
                <c:pt idx="75">
                  <c:v>4.3661077533241254E-3</c:v>
                </c:pt>
                <c:pt idx="76">
                  <c:v>4.8014246570151639E-3</c:v>
                </c:pt>
                <c:pt idx="77">
                  <c:v>5.3094927119611158E-3</c:v>
                </c:pt>
                <c:pt idx="78">
                  <c:v>5.9093118587025453E-3</c:v>
                </c:pt>
                <c:pt idx="79">
                  <c:v>6.6273107927751944E-3</c:v>
                </c:pt>
                <c:pt idx="80">
                  <c:v>7.5015654559660912E-3</c:v>
                </c:pt>
                <c:pt idx="81">
                  <c:v>8.5894236513989631E-3</c:v>
                </c:pt>
                <c:pt idx="82">
                  <c:v>9.9824113765925853E-3</c:v>
                </c:pt>
                <c:pt idx="83">
                  <c:v>1.1838561697119108E-2</c:v>
                </c:pt>
                <c:pt idx="84">
                  <c:v>1.4463443557934238E-2</c:v>
                </c:pt>
                <c:pt idx="85">
                  <c:v>1.8563162308043155E-2</c:v>
                </c:pt>
                <c:pt idx="86">
                  <c:v>2.6417568060002821E-2</c:v>
                </c:pt>
                <c:pt idx="87">
                  <c:v>8.0086564536199861E-2</c:v>
                </c:pt>
                <c:pt idx="88">
                  <c:v>3.9849475627551222E-2</c:v>
                </c:pt>
                <c:pt idx="89">
                  <c:v>1.6166097660297741E-2</c:v>
                </c:pt>
                <c:pt idx="90">
                  <c:v>1.0755644569216866E-2</c:v>
                </c:pt>
                <c:pt idx="91">
                  <c:v>7.9550068135754055E-3</c:v>
                </c:pt>
                <c:pt idx="92">
                  <c:v>6.2086358908591214E-3</c:v>
                </c:pt>
                <c:pt idx="93">
                  <c:v>5.013240484506647E-3</c:v>
                </c:pt>
                <c:pt idx="94">
                  <c:v>4.1465032983580312E-3</c:v>
                </c:pt>
                <c:pt idx="95">
                  <c:v>3.4925683520899906E-3</c:v>
                </c:pt>
                <c:pt idx="96">
                  <c:v>4.8174251875335332E-3</c:v>
                </c:pt>
                <c:pt idx="97">
                  <c:v>5.2298928342082822E-3</c:v>
                </c:pt>
                <c:pt idx="98">
                  <c:v>5.6992693368855601E-3</c:v>
                </c:pt>
                <c:pt idx="99">
                  <c:v>6.2372967904630351E-3</c:v>
                </c:pt>
                <c:pt idx="100">
                  <c:v>6.8591780814502325E-3</c:v>
                </c:pt>
                <c:pt idx="101">
                  <c:v>7.5849895885158778E-3</c:v>
                </c:pt>
                <c:pt idx="102">
                  <c:v>8.4418740838607762E-3</c:v>
                </c:pt>
                <c:pt idx="103">
                  <c:v>9.4675868468217031E-3</c:v>
                </c:pt>
                <c:pt idx="104">
                  <c:v>1.0716522079951555E-2</c:v>
                </c:pt>
                <c:pt idx="105">
                  <c:v>1.2270605216284231E-2</c:v>
                </c:pt>
                <c:pt idx="106">
                  <c:v>1.4260587680846546E-2</c:v>
                </c:pt>
                <c:pt idx="107">
                  <c:v>1.6912230995884438E-2</c:v>
                </c:pt>
                <c:pt idx="108">
                  <c:v>2.0662062225620337E-2</c:v>
                </c:pt>
                <c:pt idx="109">
                  <c:v>2.6518803297204501E-2</c:v>
                </c:pt>
                <c:pt idx="110">
                  <c:v>3.7739382942861166E-2</c:v>
                </c:pt>
                <c:pt idx="111">
                  <c:v>0.11440937790885691</c:v>
                </c:pt>
                <c:pt idx="112">
                  <c:v>5.6927822325073159E-2</c:v>
                </c:pt>
                <c:pt idx="113">
                  <c:v>2.3094425228996768E-2</c:v>
                </c:pt>
                <c:pt idx="114">
                  <c:v>1.5365206527452661E-2</c:v>
                </c:pt>
                <c:pt idx="115">
                  <c:v>1.1364295447964861E-2</c:v>
                </c:pt>
                <c:pt idx="116">
                  <c:v>8.8694798440844564E-3</c:v>
                </c:pt>
                <c:pt idx="117">
                  <c:v>7.1617721207237793E-3</c:v>
                </c:pt>
                <c:pt idx="118">
                  <c:v>5.9235761405114712E-3</c:v>
                </c:pt>
                <c:pt idx="119">
                  <c:v>4.9893833601285563E-3</c:v>
                </c:pt>
                <c:pt idx="120">
                  <c:v>3.6010253276813162E-2</c:v>
                </c:pt>
                <c:pt idx="121">
                  <c:v>3.9093448935706904E-2</c:v>
                </c:pt>
                <c:pt idx="122">
                  <c:v>4.2602038293219555E-2</c:v>
                </c:pt>
                <c:pt idx="123">
                  <c:v>4.6623793508711181E-2</c:v>
                </c:pt>
                <c:pt idx="124">
                  <c:v>5.1272356158840481E-2</c:v>
                </c:pt>
                <c:pt idx="125">
                  <c:v>5.6697797174156184E-2</c:v>
                </c:pt>
                <c:pt idx="126">
                  <c:v>6.3103008776859301E-2</c:v>
                </c:pt>
                <c:pt idx="127">
                  <c:v>7.0770211679992229E-2</c:v>
                </c:pt>
                <c:pt idx="128">
                  <c:v>8.0106002547637875E-2</c:v>
                </c:pt>
                <c:pt idx="129">
                  <c:v>9.1722773991724613E-2</c:v>
                </c:pt>
                <c:pt idx="130">
                  <c:v>0.10659789291432792</c:v>
                </c:pt>
                <c:pt idx="131">
                  <c:v>0.12641892669423616</c:v>
                </c:pt>
                <c:pt idx="132">
                  <c:v>0.15444891513651199</c:v>
                </c:pt>
                <c:pt idx="133">
                  <c:v>0.19822805464660362</c:v>
                </c:pt>
                <c:pt idx="134">
                  <c:v>0.28210188749788717</c:v>
                </c:pt>
                <c:pt idx="135">
                  <c:v>0.85521009986870533</c:v>
                </c:pt>
                <c:pt idx="136">
                  <c:v>0.42553547187992186</c:v>
                </c:pt>
                <c:pt idx="137">
                  <c:v>0.1726308285867508</c:v>
                </c:pt>
                <c:pt idx="138">
                  <c:v>0.11485491879270864</c:v>
                </c:pt>
                <c:pt idx="139">
                  <c:v>8.4948108473537329E-2</c:v>
                </c:pt>
                <c:pt idx="140">
                  <c:v>6.6299361834531306E-2</c:v>
                </c:pt>
                <c:pt idx="141">
                  <c:v>5.353424660241024E-2</c:v>
                </c:pt>
                <c:pt idx="142">
                  <c:v>4.4278731650323241E-2</c:v>
                </c:pt>
                <c:pt idx="143">
                  <c:v>3.7295640616960953E-2</c:v>
                </c:pt>
                <c:pt idx="144">
                  <c:v>2.2882769640784287E-3</c:v>
                </c:pt>
                <c:pt idx="145">
                  <c:v>2.4841990962489345E-3</c:v>
                </c:pt>
                <c:pt idx="146">
                  <c:v>2.7071529350206416E-3</c:v>
                </c:pt>
                <c:pt idx="147">
                  <c:v>2.9627159754699421E-3</c:v>
                </c:pt>
                <c:pt idx="148">
                  <c:v>3.258109588688861E-3</c:v>
                </c:pt>
                <c:pt idx="149">
                  <c:v>3.6028700545450427E-3</c:v>
                </c:pt>
                <c:pt idx="150">
                  <c:v>4.0098901898338694E-3</c:v>
                </c:pt>
                <c:pt idx="151">
                  <c:v>4.4971037522403097E-3</c:v>
                </c:pt>
                <c:pt idx="152">
                  <c:v>5.0903479879769904E-3</c:v>
                </c:pt>
                <c:pt idx="153">
                  <c:v>5.8285374777350104E-3</c:v>
                </c:pt>
                <c:pt idx="154">
                  <c:v>6.7737791484021107E-3</c:v>
                </c:pt>
                <c:pt idx="155">
                  <c:v>8.0333097230451088E-3</c:v>
                </c:pt>
                <c:pt idx="156">
                  <c:v>9.8144795571696621E-3</c:v>
                </c:pt>
                <c:pt idx="157">
                  <c:v>1.259643156617214E-2</c:v>
                </c:pt>
                <c:pt idx="158">
                  <c:v>1.7926206897859055E-2</c:v>
                </c:pt>
                <c:pt idx="159">
                  <c:v>5.4344454506707045E-2</c:v>
                </c:pt>
                <c:pt idx="160">
                  <c:v>2.7040715604409758E-2</c:v>
                </c:pt>
                <c:pt idx="161">
                  <c:v>1.0969851983773466E-2</c:v>
                </c:pt>
                <c:pt idx="162">
                  <c:v>7.2984731005400162E-3</c:v>
                </c:pt>
                <c:pt idx="163">
                  <c:v>5.3980403377833107E-3</c:v>
                </c:pt>
                <c:pt idx="164">
                  <c:v>4.2130029259401175E-3</c:v>
                </c:pt>
                <c:pt idx="165">
                  <c:v>3.4018417573437958E-3</c:v>
                </c:pt>
                <c:pt idx="166">
                  <c:v>2.8136986667429494E-3</c:v>
                </c:pt>
                <c:pt idx="167">
                  <c:v>2.3699570960610647E-3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8.0691871891186706E-3</c:v>
                </c:pt>
                <c:pt idx="193">
                  <c:v>8.760070497298874E-3</c:v>
                </c:pt>
                <c:pt idx="194">
                  <c:v>9.5462761392833152E-3</c:v>
                </c:pt>
                <c:pt idx="195">
                  <c:v>1.0447472124025586E-2</c:v>
                </c:pt>
                <c:pt idx="196">
                  <c:v>1.1489123286429141E-2</c:v>
                </c:pt>
                <c:pt idx="197">
                  <c:v>1.2704857560764098E-2</c:v>
                </c:pt>
                <c:pt idx="198">
                  <c:v>1.4140139090466804E-2</c:v>
                </c:pt>
                <c:pt idx="199">
                  <c:v>1.5858207968426356E-2</c:v>
                </c:pt>
                <c:pt idx="200">
                  <c:v>1.7950174483918859E-2</c:v>
                </c:pt>
                <c:pt idx="201">
                  <c:v>2.055326373727609E-2</c:v>
                </c:pt>
                <c:pt idx="202">
                  <c:v>2.388648436541797E-2</c:v>
                </c:pt>
                <c:pt idx="203">
                  <c:v>2.8327986918106438E-2</c:v>
                </c:pt>
                <c:pt idx="204">
                  <c:v>3.4608954227914067E-2</c:v>
                </c:pt>
                <c:pt idx="205">
                  <c:v>4.4418995522817549E-2</c:v>
                </c:pt>
                <c:pt idx="206">
                  <c:v>6.3213466429292459E-2</c:v>
                </c:pt>
                <c:pt idx="207">
                  <c:v>0.19163570799733537</c:v>
                </c:pt>
                <c:pt idx="208">
                  <c:v>9.535410239449757E-2</c:v>
                </c:pt>
                <c:pt idx="209">
                  <c:v>3.8683162258569589E-2</c:v>
                </c:pt>
                <c:pt idx="210">
                  <c:v>2.5736720933483212E-2</c:v>
                </c:pt>
                <c:pt idx="211">
                  <c:v>1.9035194875341149E-2</c:v>
                </c:pt>
                <c:pt idx="212">
                  <c:v>1.4856378738841467E-2</c:v>
                </c:pt>
                <c:pt idx="213">
                  <c:v>1.1995968302212332E-2</c:v>
                </c:pt>
                <c:pt idx="214">
                  <c:v>9.9219900353567161E-3</c:v>
                </c:pt>
                <c:pt idx="215">
                  <c:v>8.3572171282153343E-3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5.070589707962367E-4</c:v>
                </c:pt>
                <c:pt idx="5">
                  <c:v>4.8130887965627624E-2</c:v>
                </c:pt>
                <c:pt idx="6">
                  <c:v>0.13831469599117746</c:v>
                </c:pt>
                <c:pt idx="7">
                  <c:v>0.24926991883573416</c:v>
                </c:pt>
                <c:pt idx="8">
                  <c:v>0.3884218122933728</c:v>
                </c:pt>
                <c:pt idx="9">
                  <c:v>0.56754346503502773</c:v>
                </c:pt>
                <c:pt idx="10">
                  <c:v>0.80682389443718761</c:v>
                </c:pt>
                <c:pt idx="11">
                  <c:v>1.1450217137980523</c:v>
                </c:pt>
                <c:pt idx="12">
                  <c:v>1.6710359151821759</c:v>
                </c:pt>
                <c:pt idx="13">
                  <c:v>2.6696774418722846</c:v>
                </c:pt>
                <c:pt idx="14">
                  <c:v>9.3549788959465516</c:v>
                </c:pt>
                <c:pt idx="15">
                  <c:v>5.0701165982118352</c:v>
                </c:pt>
                <c:pt idx="16">
                  <c:v>2.1066467464342482</c:v>
                </c:pt>
                <c:pt idx="17">
                  <c:v>1.4147360724500009</c:v>
                </c:pt>
                <c:pt idx="18">
                  <c:v>1.0525057425733473</c:v>
                </c:pt>
                <c:pt idx="19">
                  <c:v>0.82485249087964896</c:v>
                </c:pt>
                <c:pt idx="20">
                  <c:v>0.66811121975969667</c:v>
                </c:pt>
                <c:pt idx="21">
                  <c:v>0.55394865582127284</c:v>
                </c:pt>
                <c:pt idx="22">
                  <c:v>0.46750360896377785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9.593964108344899E-3</c:v>
                </c:pt>
                <c:pt idx="80">
                  <c:v>6.3645824458924319E-2</c:v>
                </c:pt>
                <c:pt idx="81">
                  <c:v>0.14119543373534746</c:v>
                </c:pt>
                <c:pt idx="82">
                  <c:v>0.24921760168024779</c:v>
                </c:pt>
                <c:pt idx="83">
                  <c:v>0.40766414194034473</c:v>
                </c:pt>
                <c:pt idx="84">
                  <c:v>0.66211110042917753</c:v>
                </c:pt>
                <c:pt idx="85">
                  <c:v>1.1578854819256943</c:v>
                </c:pt>
                <c:pt idx="86">
                  <c:v>4.5468675009647468</c:v>
                </c:pt>
                <c:pt idx="87">
                  <c:v>2.6402141307954161</c:v>
                </c:pt>
                <c:pt idx="88">
                  <c:v>1.1202505843786015</c:v>
                </c:pt>
                <c:pt idx="89">
                  <c:v>0.7586927693440042</c:v>
                </c:pt>
                <c:pt idx="90">
                  <c:v>0.56748085941674331</c:v>
                </c:pt>
                <c:pt idx="91">
                  <c:v>0.44644514830405274</c:v>
                </c:pt>
                <c:pt idx="92">
                  <c:v>0.36266139509172479</c:v>
                </c:pt>
                <c:pt idx="93">
                  <c:v>0.30138040820701212</c:v>
                </c:pt>
                <c:pt idx="94">
                  <c:v>0.25482079721444784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7.094332658655356E-3</c:v>
                </c:pt>
                <c:pt idx="102">
                  <c:v>6.8404558569099952E-2</c:v>
                </c:pt>
                <c:pt idx="103">
                  <c:v>0.15571605753252554</c:v>
                </c:pt>
                <c:pt idx="104">
                  <c:v>0.26661563116391845</c:v>
                </c:pt>
                <c:pt idx="105">
                  <c:v>0.41100533869556277</c:v>
                </c:pt>
                <c:pt idx="106">
                  <c:v>0.6058436956372858</c:v>
                </c:pt>
                <c:pt idx="107">
                  <c:v>0.8836422050511189</c:v>
                </c:pt>
                <c:pt idx="108">
                  <c:v>1.3188642419750096</c:v>
                </c:pt>
                <c:pt idx="109">
                  <c:v>2.1497317093332078</c:v>
                </c:pt>
                <c:pt idx="110">
                  <c:v>7.7327072478284116</c:v>
                </c:pt>
                <c:pt idx="111">
                  <c:v>4.2590940132066217</c:v>
                </c:pt>
                <c:pt idx="112">
                  <c:v>1.7782800591941419</c:v>
                </c:pt>
                <c:pt idx="113">
                  <c:v>1.1965439308382564</c:v>
                </c:pt>
                <c:pt idx="114">
                  <c:v>0.89128060347081994</c:v>
                </c:pt>
                <c:pt idx="115">
                  <c:v>0.69911417891049299</c:v>
                </c:pt>
                <c:pt idx="116">
                  <c:v>0.56664268256059436</c:v>
                </c:pt>
                <c:pt idx="117">
                  <c:v>0.47006416565611414</c:v>
                </c:pt>
                <c:pt idx="118">
                  <c:v>0.39687744006043413</c:v>
                </c:pt>
                <c:pt idx="119">
                  <c:v>0</c:v>
                </c:pt>
                <c:pt idx="120">
                  <c:v>0.44319433921362411</c:v>
                </c:pt>
                <c:pt idx="121">
                  <c:v>1.447611935901687</c:v>
                </c:pt>
                <c:pt idx="122">
                  <c:v>2.2939025961074639</c:v>
                </c:pt>
                <c:pt idx="123">
                  <c:v>3.0613126080636879</c:v>
                </c:pt>
                <c:pt idx="124">
                  <c:v>3.8090636845535886</c:v>
                </c:pt>
                <c:pt idx="125">
                  <c:v>4.5832060813418014</c:v>
                </c:pt>
                <c:pt idx="126">
                  <c:v>5.4267718174506969</c:v>
                </c:pt>
                <c:pt idx="127">
                  <c:v>6.3879012697205599</c:v>
                </c:pt>
                <c:pt idx="128">
                  <c:v>7.5294012890997548</c:v>
                </c:pt>
                <c:pt idx="129">
                  <c:v>8.9442962668827359</c:v>
                </c:pt>
                <c:pt idx="130">
                  <c:v>10.818109165534247</c:v>
                </c:pt>
                <c:pt idx="131">
                  <c:v>13.495732435243221</c:v>
                </c:pt>
                <c:pt idx="132">
                  <c:v>17.65062764053377</c:v>
                </c:pt>
                <c:pt idx="133">
                  <c:v>25.577016262334283</c:v>
                </c:pt>
                <c:pt idx="134">
                  <c:v>79.543511291764744</c:v>
                </c:pt>
                <c:pt idx="135">
                  <c:v>40.28545797112352</c:v>
                </c:pt>
                <c:pt idx="136">
                  <c:v>16.435290587605355</c:v>
                </c:pt>
                <c:pt idx="137">
                  <c:v>10.960074155144834</c:v>
                </c:pt>
                <c:pt idx="138">
                  <c:v>8.1182897170396693</c:v>
                </c:pt>
                <c:pt idx="139">
                  <c:v>6.3428527576426532</c:v>
                </c:pt>
                <c:pt idx="140">
                  <c:v>5.1257870526705638</c:v>
                </c:pt>
                <c:pt idx="141">
                  <c:v>4.2423226812839969</c:v>
                </c:pt>
                <c:pt idx="142">
                  <c:v>3.5751472669630671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3.1370099795466899E-3</c:v>
                </c:pt>
                <c:pt idx="154">
                  <c:v>4.4938603813598731E-2</c:v>
                </c:pt>
                <c:pt idx="155">
                  <c:v>0.12061877579348811</c:v>
                </c:pt>
                <c:pt idx="156">
                  <c:v>0.24712409401930061</c:v>
                </c:pt>
                <c:pt idx="157">
                  <c:v>0.50232626936677893</c:v>
                </c:pt>
                <c:pt idx="158">
                  <c:v>2.3076175854989964</c:v>
                </c:pt>
                <c:pt idx="159">
                  <c:v>1.4581928930529249</c:v>
                </c:pt>
                <c:pt idx="160">
                  <c:v>0.63467928883900371</c:v>
                </c:pt>
                <c:pt idx="161">
                  <c:v>0.43429301996587594</c:v>
                </c:pt>
                <c:pt idx="162">
                  <c:v>0.32698476688994976</c:v>
                </c:pt>
                <c:pt idx="163">
                  <c:v>0.25845575904924373</c:v>
                </c:pt>
                <c:pt idx="164">
                  <c:v>0.21070161670252965</c:v>
                </c:pt>
                <c:pt idx="165">
                  <c:v>0.17559118400904267</c:v>
                </c:pt>
                <c:pt idx="166">
                  <c:v>0.14880343920463943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2.3863956469539004E-2</c:v>
                </c:pt>
                <c:pt idx="196">
                  <c:v>0.13963374238241463</c:v>
                </c:pt>
                <c:pt idx="197">
                  <c:v>0.28097919489225126</c:v>
                </c:pt>
                <c:pt idx="198">
                  <c:v>0.44606112478250526</c:v>
                </c:pt>
                <c:pt idx="199">
                  <c:v>0.64252325168643298</c:v>
                </c:pt>
                <c:pt idx="200">
                  <c:v>0.88183918757141555</c:v>
                </c:pt>
                <c:pt idx="201">
                  <c:v>1.1822548731486364</c:v>
                </c:pt>
                <c:pt idx="202">
                  <c:v>1.575154099303846</c:v>
                </c:pt>
                <c:pt idx="203">
                  <c:v>2.120972259849927</c:v>
                </c:pt>
                <c:pt idx="204">
                  <c:v>2.9587552991270241</c:v>
                </c:pt>
                <c:pt idx="205">
                  <c:v>4.535345020333815</c:v>
                </c:pt>
                <c:pt idx="206">
                  <c:v>15.052408849178727</c:v>
                </c:pt>
                <c:pt idx="207">
                  <c:v>7.8897101544750612</c:v>
                </c:pt>
                <c:pt idx="208">
                  <c:v>3.2461080337750596</c:v>
                </c:pt>
                <c:pt idx="209">
                  <c:v>2.1714599707428355</c:v>
                </c:pt>
                <c:pt idx="210">
                  <c:v>1.6114934525576752</c:v>
                </c:pt>
                <c:pt idx="211">
                  <c:v>1.2608392963512181</c:v>
                </c:pt>
                <c:pt idx="212">
                  <c:v>1.020615235975084</c:v>
                </c:pt>
                <c:pt idx="213">
                  <c:v>0.8459171057598518</c:v>
                </c:pt>
                <c:pt idx="214">
                  <c:v>0.71371161176103615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1.0963841084177404</c:v>
                </c:pt>
                <c:pt idx="1">
                  <c:v>1.0963841084177404</c:v>
                </c:pt>
                <c:pt idx="2">
                  <c:v>1.0963841084177404</c:v>
                </c:pt>
                <c:pt idx="3">
                  <c:v>1.0963841084177404</c:v>
                </c:pt>
                <c:pt idx="4">
                  <c:v>1.0963841084177404</c:v>
                </c:pt>
                <c:pt idx="5">
                  <c:v>1.0963841084177404</c:v>
                </c:pt>
                <c:pt idx="6">
                  <c:v>1.0963841084177404</c:v>
                </c:pt>
                <c:pt idx="7">
                  <c:v>1.0963841084177404</c:v>
                </c:pt>
                <c:pt idx="8">
                  <c:v>1.0963841084177404</c:v>
                </c:pt>
                <c:pt idx="9">
                  <c:v>1.0963841084177404</c:v>
                </c:pt>
                <c:pt idx="10">
                  <c:v>1.0963841084177404</c:v>
                </c:pt>
                <c:pt idx="11">
                  <c:v>1.0963841084177404</c:v>
                </c:pt>
                <c:pt idx="12">
                  <c:v>1.096399814672526</c:v>
                </c:pt>
                <c:pt idx="13">
                  <c:v>1.096585378516244</c:v>
                </c:pt>
                <c:pt idx="14">
                  <c:v>1.0970933678499106</c:v>
                </c:pt>
                <c:pt idx="15">
                  <c:v>1.0997518943100393</c:v>
                </c:pt>
                <c:pt idx="16">
                  <c:v>1.1010251521435808</c:v>
                </c:pt>
                <c:pt idx="17">
                  <c:v>1.1013473222474739</c:v>
                </c:pt>
                <c:pt idx="18">
                  <c:v>1.1014476283124399</c:v>
                </c:pt>
                <c:pt idx="19">
                  <c:v>1.1014319798398045</c:v>
                </c:pt>
                <c:pt idx="20">
                  <c:v>1.1013434353040994</c:v>
                </c:pt>
                <c:pt idx="21">
                  <c:v>1.1012046410810197</c:v>
                </c:pt>
                <c:pt idx="22">
                  <c:v>1.1010293171633272</c:v>
                </c:pt>
                <c:pt idx="23">
                  <c:v>1.1008263550905271</c:v>
                </c:pt>
                <c:pt idx="24">
                  <c:v>1.1004736843213216</c:v>
                </c:pt>
                <c:pt idx="25">
                  <c:v>1.1001205805968617</c:v>
                </c:pt>
                <c:pt idx="26">
                  <c:v>1.0997674368281614</c:v>
                </c:pt>
                <c:pt idx="27">
                  <c:v>1.0994144064202358</c:v>
                </c:pt>
                <c:pt idx="28">
                  <c:v>1.0990608311692613</c:v>
                </c:pt>
                <c:pt idx="29">
                  <c:v>1.0987073267685037</c:v>
                </c:pt>
                <c:pt idx="30">
                  <c:v>1.0983538651014073</c:v>
                </c:pt>
                <c:pt idx="31">
                  <c:v>1.0979998853330302</c:v>
                </c:pt>
                <c:pt idx="32">
                  <c:v>1.0976460196459894</c:v>
                </c:pt>
                <c:pt idx="33">
                  <c:v>1.0972920798504722</c:v>
                </c:pt>
                <c:pt idx="34">
                  <c:v>1.096937737796714</c:v>
                </c:pt>
                <c:pt idx="35">
                  <c:v>1.0965835101685433</c:v>
                </c:pt>
                <c:pt idx="36">
                  <c:v>1.0963841084177404</c:v>
                </c:pt>
                <c:pt idx="37">
                  <c:v>1.0963841084177404</c:v>
                </c:pt>
                <c:pt idx="38">
                  <c:v>1.0963841084177404</c:v>
                </c:pt>
                <c:pt idx="39">
                  <c:v>1.0963841084177404</c:v>
                </c:pt>
                <c:pt idx="40">
                  <c:v>1.0963841084177404</c:v>
                </c:pt>
                <c:pt idx="41">
                  <c:v>1.0963841084177404</c:v>
                </c:pt>
                <c:pt idx="42">
                  <c:v>1.0963841084177404</c:v>
                </c:pt>
                <c:pt idx="43">
                  <c:v>1.0963841084177404</c:v>
                </c:pt>
                <c:pt idx="44">
                  <c:v>1.0963841084177404</c:v>
                </c:pt>
                <c:pt idx="45">
                  <c:v>1.0963841084177404</c:v>
                </c:pt>
                <c:pt idx="46">
                  <c:v>1.0963841084177404</c:v>
                </c:pt>
                <c:pt idx="47">
                  <c:v>1.0963841084177404</c:v>
                </c:pt>
                <c:pt idx="48">
                  <c:v>1.0963841084177404</c:v>
                </c:pt>
                <c:pt idx="49">
                  <c:v>1.0963841084177404</c:v>
                </c:pt>
                <c:pt idx="50">
                  <c:v>1.0963841084177404</c:v>
                </c:pt>
                <c:pt idx="51">
                  <c:v>1.0963841084177404</c:v>
                </c:pt>
                <c:pt idx="52">
                  <c:v>1.0963841084177404</c:v>
                </c:pt>
                <c:pt idx="53">
                  <c:v>1.0963841084177404</c:v>
                </c:pt>
                <c:pt idx="54">
                  <c:v>1.0963841084177404</c:v>
                </c:pt>
                <c:pt idx="55">
                  <c:v>1.0963841084177404</c:v>
                </c:pt>
                <c:pt idx="56">
                  <c:v>1.0963841084177404</c:v>
                </c:pt>
                <c:pt idx="57">
                  <c:v>1.0963841084177404</c:v>
                </c:pt>
                <c:pt idx="58">
                  <c:v>1.0963841084177404</c:v>
                </c:pt>
                <c:pt idx="59">
                  <c:v>1.0963841084177404</c:v>
                </c:pt>
                <c:pt idx="60">
                  <c:v>1.0963841084177404</c:v>
                </c:pt>
                <c:pt idx="61">
                  <c:v>1.0963841084177404</c:v>
                </c:pt>
                <c:pt idx="62">
                  <c:v>1.0963841084177404</c:v>
                </c:pt>
                <c:pt idx="63">
                  <c:v>1.0963841084177404</c:v>
                </c:pt>
                <c:pt idx="64">
                  <c:v>1.0963841084177404</c:v>
                </c:pt>
                <c:pt idx="65">
                  <c:v>1.0963841084177404</c:v>
                </c:pt>
                <c:pt idx="66">
                  <c:v>1.0963841084177404</c:v>
                </c:pt>
                <c:pt idx="67">
                  <c:v>1.0963841084177404</c:v>
                </c:pt>
                <c:pt idx="68">
                  <c:v>1.0963841084177404</c:v>
                </c:pt>
                <c:pt idx="69">
                  <c:v>1.0963841084177404</c:v>
                </c:pt>
                <c:pt idx="70">
                  <c:v>1.0963841084177404</c:v>
                </c:pt>
                <c:pt idx="71">
                  <c:v>1.0963841084177404</c:v>
                </c:pt>
                <c:pt idx="72">
                  <c:v>1.0963841084177404</c:v>
                </c:pt>
                <c:pt idx="73">
                  <c:v>1.0963841084177404</c:v>
                </c:pt>
                <c:pt idx="74">
                  <c:v>1.0963841084177404</c:v>
                </c:pt>
                <c:pt idx="75">
                  <c:v>1.0963841084177404</c:v>
                </c:pt>
                <c:pt idx="76">
                  <c:v>1.0963841084177404</c:v>
                </c:pt>
                <c:pt idx="77">
                  <c:v>1.0963841084177404</c:v>
                </c:pt>
                <c:pt idx="78">
                  <c:v>1.0963841084177404</c:v>
                </c:pt>
                <c:pt idx="79">
                  <c:v>1.0963841084177404</c:v>
                </c:pt>
                <c:pt idx="80">
                  <c:v>1.0963841084177404</c:v>
                </c:pt>
                <c:pt idx="81">
                  <c:v>1.0963841084177404</c:v>
                </c:pt>
                <c:pt idx="82">
                  <c:v>1.0963841084177404</c:v>
                </c:pt>
                <c:pt idx="83">
                  <c:v>1.0963841084177404</c:v>
                </c:pt>
                <c:pt idx="84">
                  <c:v>1.0963841084177404</c:v>
                </c:pt>
                <c:pt idx="85">
                  <c:v>1.0963841084177404</c:v>
                </c:pt>
                <c:pt idx="86">
                  <c:v>1.0964039686932294</c:v>
                </c:pt>
                <c:pt idx="87">
                  <c:v>1.0975179450230601</c:v>
                </c:pt>
                <c:pt idx="88">
                  <c:v>1.098015128358838</c:v>
                </c:pt>
                <c:pt idx="89">
                  <c:v>1.0980222944478568</c:v>
                </c:pt>
                <c:pt idx="90">
                  <c:v>1.097912934622653</c:v>
                </c:pt>
                <c:pt idx="91">
                  <c:v>1.0977419858700816</c:v>
                </c:pt>
                <c:pt idx="92">
                  <c:v>1.097532084570481</c:v>
                </c:pt>
                <c:pt idx="93">
                  <c:v>1.0972950667022157</c:v>
                </c:pt>
                <c:pt idx="94">
                  <c:v>1.0970380466800296</c:v>
                </c:pt>
                <c:pt idx="95">
                  <c:v>1.0967660744354772</c:v>
                </c:pt>
                <c:pt idx="96">
                  <c:v>1.0964119022415422</c:v>
                </c:pt>
                <c:pt idx="97">
                  <c:v>1.0963841084177404</c:v>
                </c:pt>
                <c:pt idx="98">
                  <c:v>1.0963841084177404</c:v>
                </c:pt>
                <c:pt idx="99">
                  <c:v>1.0963841084177404</c:v>
                </c:pt>
                <c:pt idx="100">
                  <c:v>1.0963841084177404</c:v>
                </c:pt>
                <c:pt idx="101">
                  <c:v>1.0963841084177404</c:v>
                </c:pt>
                <c:pt idx="102">
                  <c:v>1.0963841084177404</c:v>
                </c:pt>
                <c:pt idx="103">
                  <c:v>1.0963841084177404</c:v>
                </c:pt>
                <c:pt idx="104">
                  <c:v>1.0963841084177404</c:v>
                </c:pt>
                <c:pt idx="105">
                  <c:v>1.0963841084177404</c:v>
                </c:pt>
                <c:pt idx="106">
                  <c:v>1.0963841084177404</c:v>
                </c:pt>
                <c:pt idx="107">
                  <c:v>1.0963841084177404</c:v>
                </c:pt>
                <c:pt idx="108">
                  <c:v>1.0963841084177404</c:v>
                </c:pt>
                <c:pt idx="109">
                  <c:v>1.0964559526139144</c:v>
                </c:pt>
                <c:pt idx="110">
                  <c:v>1.0967960807362833</c:v>
                </c:pt>
                <c:pt idx="111">
                  <c:v>1.0989348053227823</c:v>
                </c:pt>
                <c:pt idx="112">
                  <c:v>1.0999501388292425</c:v>
                </c:pt>
                <c:pt idx="113">
                  <c:v>1.100167885855091</c:v>
                </c:pt>
                <c:pt idx="114">
                  <c:v>1.1001988230090156</c:v>
                </c:pt>
                <c:pt idx="115">
                  <c:v>1.1001317592991831</c:v>
                </c:pt>
                <c:pt idx="116">
                  <c:v>1.1000030308105506</c:v>
                </c:pt>
                <c:pt idx="117">
                  <c:v>1.0998318196844445</c:v>
                </c:pt>
                <c:pt idx="118">
                  <c:v>1.0996296613695551</c:v>
                </c:pt>
                <c:pt idx="119">
                  <c:v>1.0994040746727216</c:v>
                </c:pt>
                <c:pt idx="120">
                  <c:v>1.0990504822249729</c:v>
                </c:pt>
                <c:pt idx="121">
                  <c:v>1.0988395311781851</c:v>
                </c:pt>
                <c:pt idx="122">
                  <c:v>1.0989517111198555</c:v>
                </c:pt>
                <c:pt idx="123">
                  <c:v>1.0993360578134623</c:v>
                </c:pt>
                <c:pt idx="124">
                  <c:v>1.0999659738246643</c:v>
                </c:pt>
                <c:pt idx="125">
                  <c:v>1.1008347369199509</c:v>
                </c:pt>
                <c:pt idx="126">
                  <c:v>1.1019492932990509</c:v>
                </c:pt>
                <c:pt idx="127">
                  <c:v>1.103330262217449</c:v>
                </c:pt>
                <c:pt idx="128">
                  <c:v>1.1050122426280407</c:v>
                </c:pt>
                <c:pt idx="129">
                  <c:v>1.1070497796854202</c:v>
                </c:pt>
                <c:pt idx="130">
                  <c:v>1.1095246433364161</c:v>
                </c:pt>
                <c:pt idx="131">
                  <c:v>1.1125738147214288</c:v>
                </c:pt>
                <c:pt idx="132">
                  <c:v>1.1164371615501794</c:v>
                </c:pt>
                <c:pt idx="133">
                  <c:v>1.1215512783040436</c:v>
                </c:pt>
                <c:pt idx="134">
                  <c:v>1.1290251402232314</c:v>
                </c:pt>
                <c:pt idx="135">
                  <c:v>1.1523108708835104</c:v>
                </c:pt>
                <c:pt idx="136">
                  <c:v>1.1635720978989654</c:v>
                </c:pt>
                <c:pt idx="137">
                  <c:v>0.15350072014057953</c:v>
                </c:pt>
                <c:pt idx="138">
                  <c:v>0.15446636192295696</c:v>
                </c:pt>
                <c:pt idx="139">
                  <c:v>0.15517588185373832</c:v>
                </c:pt>
                <c:pt idx="140">
                  <c:v>0.15572591874105216</c:v>
                </c:pt>
                <c:pt idx="141">
                  <c:v>0.15616696896663926</c:v>
                </c:pt>
                <c:pt idx="142">
                  <c:v>0.15652907275992747</c:v>
                </c:pt>
                <c:pt idx="143">
                  <c:v>0.15683164882722844</c:v>
                </c:pt>
                <c:pt idx="144">
                  <c:v>0.15681777004138117</c:v>
                </c:pt>
                <c:pt idx="145">
                  <c:v>0.15680389248373416</c:v>
                </c:pt>
                <c:pt idx="146">
                  <c:v>0.15679001615417892</c:v>
                </c:pt>
                <c:pt idx="147">
                  <c:v>0.15677614105260684</c:v>
                </c:pt>
                <c:pt idx="148">
                  <c:v>0.15676226717890909</c:v>
                </c:pt>
                <c:pt idx="149">
                  <c:v>0.15674839453297704</c:v>
                </c:pt>
                <c:pt idx="150">
                  <c:v>0.15673452311470198</c:v>
                </c:pt>
                <c:pt idx="151">
                  <c:v>0.1567206529239755</c:v>
                </c:pt>
                <c:pt idx="152">
                  <c:v>0.15670678396068874</c:v>
                </c:pt>
                <c:pt idx="153">
                  <c:v>0.15669291622473305</c:v>
                </c:pt>
                <c:pt idx="154">
                  <c:v>0.1566793273250798</c:v>
                </c:pt>
                <c:pt idx="155">
                  <c:v>0.15666943885177964</c:v>
                </c:pt>
                <c:pt idx="156">
                  <c:v>0.15666624855545885</c:v>
                </c:pt>
                <c:pt idx="157">
                  <c:v>0.15667425360466158</c:v>
                </c:pt>
                <c:pt idx="158">
                  <c:v>0.15670484201165941</c:v>
                </c:pt>
                <c:pt idx="159">
                  <c:v>0.15689518661089322</c:v>
                </c:pt>
                <c:pt idx="160">
                  <c:v>0.15701021499790402</c:v>
                </c:pt>
                <c:pt idx="161">
                  <c:v>0.15705243795972976</c:v>
                </c:pt>
                <c:pt idx="162">
                  <c:v>0.15707694429508115</c:v>
                </c:pt>
                <c:pt idx="163">
                  <c:v>0.1570919630850765</c:v>
                </c:pt>
                <c:pt idx="164">
                  <c:v>0.15710092301135578</c:v>
                </c:pt>
                <c:pt idx="165">
                  <c:v>0.1571056609778006</c:v>
                </c:pt>
                <c:pt idx="166">
                  <c:v>0.1571072949825458</c:v>
                </c:pt>
                <c:pt idx="167">
                  <c:v>0.15710656097357453</c:v>
                </c:pt>
                <c:pt idx="168">
                  <c:v>1.1792112134696575</c:v>
                </c:pt>
                <c:pt idx="169">
                  <c:v>1.1788843242686129</c:v>
                </c:pt>
                <c:pt idx="170">
                  <c:v>1.1785574555350464</c:v>
                </c:pt>
                <c:pt idx="171">
                  <c:v>1.178230163544101</c:v>
                </c:pt>
                <c:pt idx="172">
                  <c:v>1.1779029624439705</c:v>
                </c:pt>
                <c:pt idx="173">
                  <c:v>1.1775758522094137</c:v>
                </c:pt>
                <c:pt idx="174">
                  <c:v>1.1772482590084199</c:v>
                </c:pt>
                <c:pt idx="175">
                  <c:v>1.1769207454243087</c:v>
                </c:pt>
                <c:pt idx="176">
                  <c:v>1.176593322955344</c:v>
                </c:pt>
                <c:pt idx="177">
                  <c:v>1.1762654962288714</c:v>
                </c:pt>
                <c:pt idx="178">
                  <c:v>1.1759376695748618</c:v>
                </c:pt>
                <c:pt idx="179">
                  <c:v>1.1756099342865476</c:v>
                </c:pt>
                <c:pt idx="180">
                  <c:v>1.1752818715548385</c:v>
                </c:pt>
                <c:pt idx="181">
                  <c:v>1.174953731243993</c:v>
                </c:pt>
                <c:pt idx="182">
                  <c:v>1.1746256825503725</c:v>
                </c:pt>
                <c:pt idx="183">
                  <c:v>1.174297381318735</c:v>
                </c:pt>
                <c:pt idx="184">
                  <c:v>1.1739689267630966</c:v>
                </c:pt>
                <c:pt idx="185">
                  <c:v>1.1736405640771987</c:v>
                </c:pt>
                <c:pt idx="186">
                  <c:v>1.173312021842607</c:v>
                </c:pt>
                <c:pt idx="187">
                  <c:v>1.1729832524532018</c:v>
                </c:pt>
                <c:pt idx="188">
                  <c:v>1.1726545751870423</c:v>
                </c:pt>
                <c:pt idx="189">
                  <c:v>1.172325789438023</c:v>
                </c:pt>
                <c:pt idx="190">
                  <c:v>1.1719967046248578</c:v>
                </c:pt>
                <c:pt idx="191">
                  <c:v>1.171667712189439</c:v>
                </c:pt>
                <c:pt idx="192">
                  <c:v>1.1713386803854486</c:v>
                </c:pt>
                <c:pt idx="193">
                  <c:v>1.1710092795575184</c:v>
                </c:pt>
                <c:pt idx="194">
                  <c:v>1.1706799713628355</c:v>
                </c:pt>
                <c:pt idx="195">
                  <c:v>1.1703506909479855</c:v>
                </c:pt>
                <c:pt idx="196">
                  <c:v>1.1700276965942884</c:v>
                </c:pt>
                <c:pt idx="197">
                  <c:v>1.1697374085174312</c:v>
                </c:pt>
                <c:pt idx="198">
                  <c:v>1.1694870228163412</c:v>
                </c:pt>
                <c:pt idx="199">
                  <c:v>1.1692830733291153</c:v>
                </c:pt>
                <c:pt idx="200">
                  <c:v>1.1691344033600517</c:v>
                </c:pt>
                <c:pt idx="201">
                  <c:v>1.1690533186434724</c:v>
                </c:pt>
                <c:pt idx="202">
                  <c:v>1.1690570445819726</c:v>
                </c:pt>
                <c:pt idx="203">
                  <c:v>1.1691716593154462</c:v>
                </c:pt>
                <c:pt idx="204">
                  <c:v>1.1694401488297532</c:v>
                </c:pt>
                <c:pt idx="205">
                  <c:v>1.1699442442310786</c:v>
                </c:pt>
                <c:pt idx="206">
                  <c:v>1.1708914510028889</c:v>
                </c:pt>
                <c:pt idx="207">
                  <c:v>1.1747819537495745</c:v>
                </c:pt>
                <c:pt idx="208">
                  <c:v>1.1766545256284136</c:v>
                </c:pt>
                <c:pt idx="209">
                  <c:v>1.1772302530762297</c:v>
                </c:pt>
                <c:pt idx="210">
                  <c:v>1.1775068504173352</c:v>
                </c:pt>
                <c:pt idx="211">
                  <c:v>1.1776274826905362</c:v>
                </c:pt>
                <c:pt idx="212">
                  <c:v>1.1776505910761605</c:v>
                </c:pt>
                <c:pt idx="213">
                  <c:v>1.177606981480567</c:v>
                </c:pt>
                <c:pt idx="214">
                  <c:v>1.1775147717090022</c:v>
                </c:pt>
                <c:pt idx="215">
                  <c:v>1.1773857404413202</c:v>
                </c:pt>
                <c:pt idx="216">
                  <c:v>1.1770581886095099</c:v>
                </c:pt>
                <c:pt idx="217">
                  <c:v>1.1767307279034873</c:v>
                </c:pt>
                <c:pt idx="218">
                  <c:v>1.1764031091160756</c:v>
                </c:pt>
                <c:pt idx="219">
                  <c:v>1.1760752441091837</c:v>
                </c:pt>
                <c:pt idx="220">
                  <c:v>1.1757474704786759</c:v>
                </c:pt>
                <c:pt idx="221">
                  <c:v>1.1754196161554999</c:v>
                </c:pt>
                <c:pt idx="222">
                  <c:v>1.1750914373861727</c:v>
                </c:pt>
                <c:pt idx="223">
                  <c:v>1.1747633502448083</c:v>
                </c:pt>
                <c:pt idx="224">
                  <c:v>1.1744352578921826</c:v>
                </c:pt>
                <c:pt idx="225">
                  <c:v>1.1741067647720469</c:v>
                </c:pt>
                <c:pt idx="226">
                  <c:v>1.1737783635324377</c:v>
                </c:pt>
                <c:pt idx="227">
                  <c:v>1.1734500306416413</c:v>
                </c:pt>
                <c:pt idx="228">
                  <c:v>1.1731212225813048</c:v>
                </c:pt>
                <c:pt idx="229">
                  <c:v>1.1727925066550497</c:v>
                </c:pt>
                <c:pt idx="230">
                  <c:v>1.1724638828370595</c:v>
                </c:pt>
                <c:pt idx="231">
                  <c:v>1.1721348071112783</c:v>
                </c:pt>
                <c:pt idx="232">
                  <c:v>1.1718057759089642</c:v>
                </c:pt>
                <c:pt idx="233">
                  <c:v>1.1714768370693474</c:v>
                </c:pt>
                <c:pt idx="234">
                  <c:v>1.1711475146420363</c:v>
                </c:pt>
                <c:pt idx="235">
                  <c:v>1.170818167573241</c:v>
                </c:pt>
                <c:pt idx="236">
                  <c:v>1.1704889131225751</c:v>
                </c:pt>
                <c:pt idx="237">
                  <c:v>1.1701593414362887</c:v>
                </c:pt>
                <c:pt idx="238">
                  <c:v>1.1698296779095825</c:v>
                </c:pt>
                <c:pt idx="239">
                  <c:v>1.169500107257442</c:v>
                </c:pt>
                <c:pt idx="240">
                  <c:v>1.1691702837392848</c:v>
                </c:pt>
                <c:pt idx="241">
                  <c:v>1.1688403031622334</c:v>
                </c:pt>
                <c:pt idx="242">
                  <c:v>1.1685104157171942</c:v>
                </c:pt>
                <c:pt idx="243">
                  <c:v>1.1681803377829612</c:v>
                </c:pt>
                <c:pt idx="244">
                  <c:v>1.1678500395621256</c:v>
                </c:pt>
                <c:pt idx="245">
                  <c:v>1.1675198347317635</c:v>
                </c:pt>
                <c:pt idx="246">
                  <c:v>1.1671894997903407</c:v>
                </c:pt>
                <c:pt idx="247">
                  <c:v>1.1668588833312792</c:v>
                </c:pt>
                <c:pt idx="248">
                  <c:v>1.1665283605221721</c:v>
                </c:pt>
                <c:pt idx="249">
                  <c:v>1.1661977659532019</c:v>
                </c:pt>
                <c:pt idx="250">
                  <c:v>1.1658668306604747</c:v>
                </c:pt>
                <c:pt idx="251">
                  <c:v>1.1655359892782071</c:v>
                </c:pt>
                <c:pt idx="252">
                  <c:v>1.1652051324454562</c:v>
                </c:pt>
                <c:pt idx="253">
                  <c:v>1.1648738777226282</c:v>
                </c:pt>
                <c:pt idx="254">
                  <c:v>1.1645427171717944</c:v>
                </c:pt>
                <c:pt idx="255">
                  <c:v>1.1642115954230439</c:v>
                </c:pt>
                <c:pt idx="256">
                  <c:v>1.1638800206726874</c:v>
                </c:pt>
                <c:pt idx="257">
                  <c:v>1.1635485403568955</c:v>
                </c:pt>
                <c:pt idx="258">
                  <c:v>1.1632171510238349</c:v>
                </c:pt>
                <c:pt idx="259">
                  <c:v>1.1628852556475333</c:v>
                </c:pt>
                <c:pt idx="260">
                  <c:v>1.1625534549694063</c:v>
                </c:pt>
                <c:pt idx="261">
                  <c:v>1.1622217489624338</c:v>
                </c:pt>
                <c:pt idx="262">
                  <c:v>1.1618895787658701</c:v>
                </c:pt>
                <c:pt idx="263">
                  <c:v>1.1615574571270486</c:v>
                </c:pt>
                <c:pt idx="264">
                  <c:v>1.161225430423912</c:v>
                </c:pt>
                <c:pt idx="265">
                  <c:v>1.1608929861281281</c:v>
                </c:pt>
                <c:pt idx="266">
                  <c:v>1.1605605429292738</c:v>
                </c:pt>
                <c:pt idx="267">
                  <c:v>1.1602281949316846</c:v>
                </c:pt>
                <c:pt idx="268">
                  <c:v>1.1598954738163558</c:v>
                </c:pt>
                <c:pt idx="269">
                  <c:v>1.1595627084571556</c:v>
                </c:pt>
                <c:pt idx="270">
                  <c:v>1.1592300385658543</c:v>
                </c:pt>
                <c:pt idx="271">
                  <c:v>1.1588970378941164</c:v>
                </c:pt>
                <c:pt idx="272">
                  <c:v>1.158563949773282</c:v>
                </c:pt>
                <c:pt idx="273">
                  <c:v>1.1582309573880416</c:v>
                </c:pt>
                <c:pt idx="274">
                  <c:v>1.1578976744063778</c:v>
                </c:pt>
                <c:pt idx="275">
                  <c:v>1.1575642629216523</c:v>
                </c:pt>
                <c:pt idx="276">
                  <c:v>1.157230947441281</c:v>
                </c:pt>
                <c:pt idx="277">
                  <c:v>1.15689737937941</c:v>
                </c:pt>
                <c:pt idx="278">
                  <c:v>1.1565636439275693</c:v>
                </c:pt>
                <c:pt idx="279">
                  <c:v>1.1562300047499134</c:v>
                </c:pt>
                <c:pt idx="280">
                  <c:v>1.1558961488206752</c:v>
                </c:pt>
                <c:pt idx="281">
                  <c:v>1.1555620887975315</c:v>
                </c:pt>
                <c:pt idx="282">
                  <c:v>1.1552281253194794</c:v>
                </c:pt>
                <c:pt idx="283">
                  <c:v>1.154893978726788</c:v>
                </c:pt>
                <c:pt idx="284">
                  <c:v>1.1545595935271915</c:v>
                </c:pt>
                <c:pt idx="285">
                  <c:v>1.154225305144674</c:v>
                </c:pt>
                <c:pt idx="286">
                  <c:v>1.1538908650684672</c:v>
                </c:pt>
                <c:pt idx="287">
                  <c:v>1.1535561540863091</c:v>
                </c:pt>
                <c:pt idx="288">
                  <c:v>1.1532215401943053</c:v>
                </c:pt>
                <c:pt idx="289">
                  <c:v>1.1528868037954936</c:v>
                </c:pt>
                <c:pt idx="290">
                  <c:v>1.1525517664237135</c:v>
                </c:pt>
                <c:pt idx="291">
                  <c:v>1.1522168264162544</c:v>
                </c:pt>
                <c:pt idx="292">
                  <c:v>1.1518817908383949</c:v>
                </c:pt>
                <c:pt idx="293">
                  <c:v>1.1515464264689821</c:v>
                </c:pt>
                <c:pt idx="294">
                  <c:v>1.1512111597391543</c:v>
                </c:pt>
                <c:pt idx="295">
                  <c:v>1.1508758221083339</c:v>
                </c:pt>
                <c:pt idx="296">
                  <c:v>1.1505401301323308</c:v>
                </c:pt>
                <c:pt idx="297">
                  <c:v>1.1502045360722806</c:v>
                </c:pt>
                <c:pt idx="298">
                  <c:v>1.1498688934969947</c:v>
                </c:pt>
                <c:pt idx="299">
                  <c:v>1.1495328733045018</c:v>
                </c:pt>
                <c:pt idx="300">
                  <c:v>1.1491969513054383</c:v>
                </c:pt>
                <c:pt idx="301">
                  <c:v>1.1488610008764713</c:v>
                </c:pt>
                <c:pt idx="302">
                  <c:v>1.148524651856651</c:v>
                </c:pt>
                <c:pt idx="303">
                  <c:v>1.1481884013088504</c:v>
                </c:pt>
                <c:pt idx="304">
                  <c:v>1.1478521400991546</c:v>
                </c:pt>
                <c:pt idx="305">
                  <c:v>1.1475154616402339</c:v>
                </c:pt>
                <c:pt idx="306">
                  <c:v>1.1471788819330433</c:v>
                </c:pt>
                <c:pt idx="307">
                  <c:v>1.1468423069976148</c:v>
                </c:pt>
                <c:pt idx="308">
                  <c:v>1.1465052984868898</c:v>
                </c:pt>
                <c:pt idx="309">
                  <c:v>1.1461683890087309</c:v>
                </c:pt>
                <c:pt idx="310">
                  <c:v>1.1458314973844881</c:v>
                </c:pt>
                <c:pt idx="311">
                  <c:v>1.1454941582083287</c:v>
                </c:pt>
                <c:pt idx="312">
                  <c:v>1.1451569183467023</c:v>
                </c:pt>
                <c:pt idx="313">
                  <c:v>1.1448197070523616</c:v>
                </c:pt>
                <c:pt idx="314">
                  <c:v>1.1444820365962147</c:v>
                </c:pt>
                <c:pt idx="315">
                  <c:v>1.1441444657377045</c:v>
                </c:pt>
                <c:pt idx="316">
                  <c:v>1.143806931773653</c:v>
                </c:pt>
                <c:pt idx="317">
                  <c:v>1.1434689294220475</c:v>
                </c:pt>
                <c:pt idx="318">
                  <c:v>1.1431310269523243</c:v>
                </c:pt>
                <c:pt idx="319">
                  <c:v>1.1427931673004958</c:v>
                </c:pt>
                <c:pt idx="320">
                  <c:v>1.1424548324370458</c:v>
                </c:pt>
                <c:pt idx="321">
                  <c:v>1.1421165977408727</c:v>
                </c:pt>
                <c:pt idx="322">
                  <c:v>1.1417784093646191</c:v>
                </c:pt>
                <c:pt idx="323">
                  <c:v>1.1414397413720296</c:v>
                </c:pt>
                <c:pt idx="324">
                  <c:v>1.1411011738332661</c:v>
                </c:pt>
                <c:pt idx="325">
                  <c:v>1.1407626536772295</c:v>
                </c:pt>
                <c:pt idx="326">
                  <c:v>1.1404236519373012</c:v>
                </c:pt>
                <c:pt idx="327">
                  <c:v>1.1400847509389069</c:v>
                </c:pt>
                <c:pt idx="328">
                  <c:v>1.13974589592889</c:v>
                </c:pt>
                <c:pt idx="329">
                  <c:v>1.1394065598225214</c:v>
                </c:pt>
                <c:pt idx="330">
                  <c:v>1.1390673247465615</c:v>
                </c:pt>
                <c:pt idx="331">
                  <c:v>1.1387281317893969</c:v>
                </c:pt>
                <c:pt idx="332">
                  <c:v>1.1383884606965926</c:v>
                </c:pt>
                <c:pt idx="333">
                  <c:v>1.1380488909242419</c:v>
                </c:pt>
                <c:pt idx="334">
                  <c:v>1.1377093569076615</c:v>
                </c:pt>
                <c:pt idx="335">
                  <c:v>1.1373693502075337</c:v>
                </c:pt>
                <c:pt idx="336">
                  <c:v>1.1370294451190832</c:v>
                </c:pt>
                <c:pt idx="337">
                  <c:v>1.1366895669115853</c:v>
                </c:pt>
                <c:pt idx="338">
                  <c:v>1.1363492239823607</c:v>
                </c:pt>
                <c:pt idx="339">
                  <c:v>1.1360089829572202</c:v>
                </c:pt>
                <c:pt idx="340">
                  <c:v>1.1356687574079354</c:v>
                </c:pt>
                <c:pt idx="341">
                  <c:v>1.1353280776269594</c:v>
                </c:pt>
                <c:pt idx="342">
                  <c:v>1.1349875000436644</c:v>
                </c:pt>
                <c:pt idx="343">
                  <c:v>1.1346469239822223</c:v>
                </c:pt>
                <c:pt idx="344">
                  <c:v>1.1343059067259647</c:v>
                </c:pt>
                <c:pt idx="345">
                  <c:v>1.1339649919621797</c:v>
                </c:pt>
                <c:pt idx="346">
                  <c:v>1.1336240621985718</c:v>
                </c:pt>
                <c:pt idx="347">
                  <c:v>1.1332827068426317</c:v>
                </c:pt>
                <c:pt idx="348">
                  <c:v>1.1329414542751581</c:v>
                </c:pt>
                <c:pt idx="349">
                  <c:v>1.1326001675996022</c:v>
                </c:pt>
                <c:pt idx="350">
                  <c:v>1.1322584735187127</c:v>
                </c:pt>
                <c:pt idx="351">
                  <c:v>1.1319168825234911</c:v>
                </c:pt>
                <c:pt idx="352">
                  <c:v>1.1315752357062918</c:v>
                </c:pt>
                <c:pt idx="353">
                  <c:v>1.1312332022743266</c:v>
                </c:pt>
                <c:pt idx="354">
                  <c:v>1.1308912722264446</c:v>
                </c:pt>
                <c:pt idx="355">
                  <c:v>1.1305492620178559</c:v>
                </c:pt>
                <c:pt idx="356">
                  <c:v>1.1302068886078338</c:v>
                </c:pt>
                <c:pt idx="357">
                  <c:v>1.1298646188815307</c:v>
                </c:pt>
                <c:pt idx="358">
                  <c:v>1.1295222420116144</c:v>
                </c:pt>
                <c:pt idx="359">
                  <c:v>1.1291795279957058</c:v>
                </c:pt>
                <c:pt idx="360">
                  <c:v>1.1288369179643776</c:v>
                </c:pt>
                <c:pt idx="361">
                  <c:v>1.128494171142864</c:v>
                </c:pt>
                <c:pt idx="362">
                  <c:v>1.1281511158923956</c:v>
                </c:pt>
                <c:pt idx="363">
                  <c:v>1.1278081649286018</c:v>
                </c:pt>
                <c:pt idx="364">
                  <c:v>1.127465044844745</c:v>
                </c:pt>
                <c:pt idx="365">
                  <c:v>1.1271216477302062</c:v>
                </c:pt>
                <c:pt idx="366">
                  <c:v>1.126778355205676</c:v>
                </c:pt>
                <c:pt idx="367">
                  <c:v>1.1264348585281119</c:v>
                </c:pt>
                <c:pt idx="368">
                  <c:v>1.126091118919162</c:v>
                </c:pt>
                <c:pt idx="369">
                  <c:v>1.1257474842047985</c:v>
                </c:pt>
                <c:pt idx="370">
                  <c:v>1.1254036075868308</c:v>
                </c:pt>
                <c:pt idx="371">
                  <c:v>1.125059524852301</c:v>
                </c:pt>
                <c:pt idx="372">
                  <c:v>1.1247155473181878</c:v>
                </c:pt>
                <c:pt idx="373">
                  <c:v>1.1243712873936289</c:v>
                </c:pt>
                <c:pt idx="374">
                  <c:v>1.1240268609015298</c:v>
                </c:pt>
                <c:pt idx="375">
                  <c:v>1.123682539916935</c:v>
                </c:pt>
                <c:pt idx="376">
                  <c:v>1.1233378932926059</c:v>
                </c:pt>
                <c:pt idx="377">
                  <c:v>1.1229931224101355</c:v>
                </c:pt>
                <c:pt idx="378">
                  <c:v>1.1226484573435218</c:v>
                </c:pt>
                <c:pt idx="379">
                  <c:v>1.1223034206050515</c:v>
                </c:pt>
                <c:pt idx="380">
                  <c:v>1.1219583046986004</c:v>
                </c:pt>
                <c:pt idx="381">
                  <c:v>1.121613294917629</c:v>
                </c:pt>
                <c:pt idx="382">
                  <c:v>1.1212678646293055</c:v>
                </c:pt>
                <c:pt idx="383">
                  <c:v>1.1209224030644653</c:v>
                </c:pt>
                <c:pt idx="384">
                  <c:v>1.1205770479360055</c:v>
                </c:pt>
                <c:pt idx="385">
                  <c:v>1.1202312206406242</c:v>
                </c:pt>
                <c:pt idx="386">
                  <c:v>1.1198854127821927</c:v>
                </c:pt>
                <c:pt idx="387">
                  <c:v>1.119539711672326</c:v>
                </c:pt>
                <c:pt idx="388">
                  <c:v>1.1191934838910389</c:v>
                </c:pt>
                <c:pt idx="389">
                  <c:v>1.1188473291030279</c:v>
                </c:pt>
                <c:pt idx="390">
                  <c:v>1.1185012593736734</c:v>
                </c:pt>
                <c:pt idx="391">
                  <c:v>1.1181546496092172</c:v>
                </c:pt>
                <c:pt idx="392">
                  <c:v>1.1178081472548578</c:v>
                </c:pt>
                <c:pt idx="393">
                  <c:v>1.117461671284905</c:v>
                </c:pt>
                <c:pt idx="394">
                  <c:v>1.1171147130003214</c:v>
                </c:pt>
                <c:pt idx="395">
                  <c:v>1.1167678624420734</c:v>
                </c:pt>
                <c:pt idx="396">
                  <c:v>1.1164209766901998</c:v>
                </c:pt>
                <c:pt idx="397">
                  <c:v>1.1160736692458713</c:v>
                </c:pt>
                <c:pt idx="398">
                  <c:v>1.1157264698454288</c:v>
                </c:pt>
                <c:pt idx="399">
                  <c:v>1.1153791707480543</c:v>
                </c:pt>
                <c:pt idx="400">
                  <c:v>1.1150315135035986</c:v>
                </c:pt>
                <c:pt idx="401">
                  <c:v>1.1146839646218976</c:v>
                </c:pt>
                <c:pt idx="402">
                  <c:v>1.1143362485930266</c:v>
                </c:pt>
                <c:pt idx="403">
                  <c:v>1.1139882409073041</c:v>
                </c:pt>
                <c:pt idx="404">
                  <c:v>1.1136403419045304</c:v>
                </c:pt>
                <c:pt idx="405">
                  <c:v>1.1132922053379508</c:v>
                </c:pt>
                <c:pt idx="406">
                  <c:v>1.112943846569072</c:v>
                </c:pt>
                <c:pt idx="407">
                  <c:v>1.1125955968046675</c:v>
                </c:pt>
                <c:pt idx="408">
                  <c:v>1.1122470360895851</c:v>
                </c:pt>
                <c:pt idx="409">
                  <c:v>1.1118983255949109</c:v>
                </c:pt>
                <c:pt idx="410">
                  <c:v>1.1115497244275758</c:v>
                </c:pt>
                <c:pt idx="411">
                  <c:v>1.1112007359108578</c:v>
                </c:pt>
                <c:pt idx="412">
                  <c:v>1.110851673047015</c:v>
                </c:pt>
                <c:pt idx="413">
                  <c:v>1.1105027198347224</c:v>
                </c:pt>
                <c:pt idx="414">
                  <c:v>1.1101532998401886</c:v>
                </c:pt>
                <c:pt idx="415">
                  <c:v>1.1098038839630775</c:v>
                </c:pt>
                <c:pt idx="416">
                  <c:v>1.1094545780630793</c:v>
                </c:pt>
                <c:pt idx="417">
                  <c:v>1.1091047228913382</c:v>
                </c:pt>
                <c:pt idx="418">
                  <c:v>1.10875495335614</c:v>
                </c:pt>
                <c:pt idx="419">
                  <c:v>1.1084052345593665</c:v>
                </c:pt>
                <c:pt idx="420">
                  <c:v>1.1080550000532574</c:v>
                </c:pt>
                <c:pt idx="421">
                  <c:v>1.1077048762144435</c:v>
                </c:pt>
                <c:pt idx="422">
                  <c:v>1.1073547160757318</c:v>
                </c:pt>
                <c:pt idx="423">
                  <c:v>1.1070041262899388</c:v>
                </c:pt>
                <c:pt idx="424">
                  <c:v>1.1066536475012785</c:v>
                </c:pt>
                <c:pt idx="425">
                  <c:v>1.1063030422540492</c:v>
                </c:pt>
                <c:pt idx="426">
                  <c:v>1.105952096540266</c:v>
                </c:pt>
                <c:pt idx="427">
                  <c:v>1.1056012621548346</c:v>
                </c:pt>
                <c:pt idx="428">
                  <c:v>1.1052502080086293</c:v>
                </c:pt>
                <c:pt idx="429">
                  <c:v>1.1048989057178575</c:v>
                </c:pt>
                <c:pt idx="430">
                  <c:v>1.1045477150880463</c:v>
                </c:pt>
                <c:pt idx="431">
                  <c:v>1.1041962082543555</c:v>
                </c:pt>
                <c:pt idx="432">
                  <c:v>1.1038445487369057</c:v>
                </c:pt>
                <c:pt idx="433">
                  <c:v>1.1034930012144215</c:v>
                </c:pt>
                <c:pt idx="434">
                  <c:v>1.1031410378602522</c:v>
                </c:pt>
                <c:pt idx="435">
                  <c:v>1.1027890204657582</c:v>
                </c:pt>
                <c:pt idx="436">
                  <c:v>1.1024371154016386</c:v>
                </c:pt>
                <c:pt idx="437">
                  <c:v>1.1020846916650644</c:v>
                </c:pt>
                <c:pt idx="438">
                  <c:v>1.101732315742495</c:v>
                </c:pt>
                <c:pt idx="439">
                  <c:v>1.1013800126256377</c:v>
                </c:pt>
                <c:pt idx="440">
                  <c:v>1.1010271644816561</c:v>
                </c:pt>
                <c:pt idx="441">
                  <c:v>1.1006744293793231</c:v>
                </c:pt>
                <c:pt idx="442">
                  <c:v>1.1003216594127725</c:v>
                </c:pt>
                <c:pt idx="443">
                  <c:v>1.0999684510968473</c:v>
                </c:pt>
                <c:pt idx="444">
                  <c:v>1.0996153561624169</c:v>
                </c:pt>
                <c:pt idx="445">
                  <c:v>1.0992621154135378</c:v>
                </c:pt>
                <c:pt idx="446">
                  <c:v>1.0989085462712624</c:v>
                </c:pt>
                <c:pt idx="447">
                  <c:v>1.0985550908517623</c:v>
                </c:pt>
                <c:pt idx="448">
                  <c:v>1.0982013753700213</c:v>
                </c:pt>
                <c:pt idx="449">
                  <c:v>1.097847444746352</c:v>
                </c:pt>
                <c:pt idx="450">
                  <c:v>1.0974936281881802</c:v>
                </c:pt>
                <c:pt idx="451">
                  <c:v>1.0971394340212257</c:v>
                </c:pt>
                <c:pt idx="452">
                  <c:v>1.0967851412604841</c:v>
                </c:pt>
                <c:pt idx="453">
                  <c:v>1.096430962909412</c:v>
                </c:pt>
                <c:pt idx="454">
                  <c:v>1.0963841084177404</c:v>
                </c:pt>
                <c:pt idx="455">
                  <c:v>1.0963841084177404</c:v>
                </c:pt>
                <c:pt idx="456">
                  <c:v>1.0963841084177404</c:v>
                </c:pt>
                <c:pt idx="457">
                  <c:v>1.0963841084177404</c:v>
                </c:pt>
                <c:pt idx="458">
                  <c:v>1.0963841084177404</c:v>
                </c:pt>
                <c:pt idx="459">
                  <c:v>1.0963841084177404</c:v>
                </c:pt>
                <c:pt idx="460">
                  <c:v>1.0963841084177404</c:v>
                </c:pt>
                <c:pt idx="461">
                  <c:v>1.0963841084177404</c:v>
                </c:pt>
                <c:pt idx="462">
                  <c:v>1.0963841084177404</c:v>
                </c:pt>
                <c:pt idx="463">
                  <c:v>1.0963841084177404</c:v>
                </c:pt>
                <c:pt idx="464">
                  <c:v>1.0963841084177404</c:v>
                </c:pt>
                <c:pt idx="465">
                  <c:v>1.0963841084177404</c:v>
                </c:pt>
                <c:pt idx="466">
                  <c:v>1.0963841084177404</c:v>
                </c:pt>
                <c:pt idx="467">
                  <c:v>1.0963841084177404</c:v>
                </c:pt>
                <c:pt idx="468">
                  <c:v>1.0963841084177404</c:v>
                </c:pt>
                <c:pt idx="469">
                  <c:v>1.0963841084177404</c:v>
                </c:pt>
                <c:pt idx="470">
                  <c:v>1.0963841084177404</c:v>
                </c:pt>
                <c:pt idx="471">
                  <c:v>1.0963841084177404</c:v>
                </c:pt>
                <c:pt idx="472">
                  <c:v>1.0963841084177404</c:v>
                </c:pt>
                <c:pt idx="473">
                  <c:v>1.0963841084177404</c:v>
                </c:pt>
                <c:pt idx="474">
                  <c:v>1.0963841084177404</c:v>
                </c:pt>
                <c:pt idx="475">
                  <c:v>1.0963841084177404</c:v>
                </c:pt>
                <c:pt idx="476">
                  <c:v>1.0963841084177404</c:v>
                </c:pt>
                <c:pt idx="477">
                  <c:v>1.0963841084177404</c:v>
                </c:pt>
                <c:pt idx="478">
                  <c:v>1.0963841084177404</c:v>
                </c:pt>
                <c:pt idx="479">
                  <c:v>1.0963841084177404</c:v>
                </c:pt>
                <c:pt idx="480">
                  <c:v>1.0963841084177404</c:v>
                </c:pt>
                <c:pt idx="481">
                  <c:v>1.0963841084177404</c:v>
                </c:pt>
                <c:pt idx="482">
                  <c:v>1.0963841084177404</c:v>
                </c:pt>
                <c:pt idx="483">
                  <c:v>1.0963841084177404</c:v>
                </c:pt>
                <c:pt idx="484">
                  <c:v>1.0963841084177404</c:v>
                </c:pt>
                <c:pt idx="485">
                  <c:v>1.0963841084177404</c:v>
                </c:pt>
                <c:pt idx="486">
                  <c:v>1.0963841084177404</c:v>
                </c:pt>
                <c:pt idx="487">
                  <c:v>1.0963841084177404</c:v>
                </c:pt>
                <c:pt idx="488">
                  <c:v>1.0963841084177404</c:v>
                </c:pt>
                <c:pt idx="489">
                  <c:v>1.0963841084177404</c:v>
                </c:pt>
                <c:pt idx="490">
                  <c:v>1.0963841084177404</c:v>
                </c:pt>
                <c:pt idx="491">
                  <c:v>1.0963841084177404</c:v>
                </c:pt>
                <c:pt idx="492">
                  <c:v>1.0963841084177404</c:v>
                </c:pt>
                <c:pt idx="493">
                  <c:v>1.0963841084177404</c:v>
                </c:pt>
                <c:pt idx="494">
                  <c:v>1.0963841084177404</c:v>
                </c:pt>
                <c:pt idx="495">
                  <c:v>1.0963841084177404</c:v>
                </c:pt>
                <c:pt idx="496">
                  <c:v>1.0963841084177404</c:v>
                </c:pt>
                <c:pt idx="497">
                  <c:v>1.0963841084177404</c:v>
                </c:pt>
                <c:pt idx="498">
                  <c:v>1.0963841084177404</c:v>
                </c:pt>
                <c:pt idx="499">
                  <c:v>1.0963841084177404</c:v>
                </c:pt>
                <c:pt idx="500">
                  <c:v>1.0963841084177404</c:v>
                </c:pt>
                <c:pt idx="501">
                  <c:v>1.0963841084177404</c:v>
                </c:pt>
                <c:pt idx="502">
                  <c:v>1.0963841084177404</c:v>
                </c:pt>
                <c:pt idx="503">
                  <c:v>1.0963841084177404</c:v>
                </c:pt>
                <c:pt idx="504">
                  <c:v>1.0963841084177404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192.70000000000002</c:v>
                </c:pt>
                <c:pt idx="1">
                  <c:v>192.70000000000002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186.8</c:v>
                </c:pt>
                <c:pt idx="1">
                  <c:v>186.8</c:v>
                </c:pt>
                <c:pt idx="2">
                  <c:v>186.8</c:v>
                </c:pt>
                <c:pt idx="3">
                  <c:v>186.8</c:v>
                </c:pt>
                <c:pt idx="4">
                  <c:v>186.8</c:v>
                </c:pt>
                <c:pt idx="5">
                  <c:v>186.8</c:v>
                </c:pt>
                <c:pt idx="6">
                  <c:v>186.8</c:v>
                </c:pt>
                <c:pt idx="7">
                  <c:v>186.8</c:v>
                </c:pt>
                <c:pt idx="8">
                  <c:v>186.8</c:v>
                </c:pt>
                <c:pt idx="9">
                  <c:v>186.8</c:v>
                </c:pt>
                <c:pt idx="10">
                  <c:v>186.8</c:v>
                </c:pt>
                <c:pt idx="11">
                  <c:v>186.8</c:v>
                </c:pt>
                <c:pt idx="12">
                  <c:v>186.8009242713307</c:v>
                </c:pt>
                <c:pt idx="13">
                  <c:v>186.81184421011324</c:v>
                </c:pt>
                <c:pt idx="14">
                  <c:v>186.84173803163941</c:v>
                </c:pt>
                <c:pt idx="15">
                  <c:v>186.99811107268516</c:v>
                </c:pt>
                <c:pt idx="16">
                  <c:v>187.07295820612555</c:v>
                </c:pt>
                <c:pt idx="17">
                  <c:v>187.09189368448762</c:v>
                </c:pt>
                <c:pt idx="18">
                  <c:v>187.09778829235302</c:v>
                </c:pt>
                <c:pt idx="19">
                  <c:v>187.0968688401623</c:v>
                </c:pt>
                <c:pt idx="20">
                  <c:v>187.09166523022921</c:v>
                </c:pt>
                <c:pt idx="21">
                  <c:v>187.08350762970656</c:v>
                </c:pt>
                <c:pt idx="22">
                  <c:v>187.07320300426272</c:v>
                </c:pt>
                <c:pt idx="23">
                  <c:v>187.06127395221418</c:v>
                </c:pt>
                <c:pt idx="24">
                  <c:v>187.0405458038276</c:v>
                </c:pt>
                <c:pt idx="25">
                  <c:v>187.01978721114159</c:v>
                </c:pt>
                <c:pt idx="26">
                  <c:v>186.99902486250272</c:v>
                </c:pt>
                <c:pt idx="27">
                  <c:v>186.97826917867332</c:v>
                </c:pt>
                <c:pt idx="28">
                  <c:v>186.9574754418106</c:v>
                </c:pt>
                <c:pt idx="29">
                  <c:v>186.93668548026849</c:v>
                </c:pt>
                <c:pt idx="30">
                  <c:v>186.91589738342483</c:v>
                </c:pt>
                <c:pt idx="31">
                  <c:v>186.89507304214126</c:v>
                </c:pt>
                <c:pt idx="32">
                  <c:v>186.87425541216973</c:v>
                </c:pt>
                <c:pt idx="33">
                  <c:v>186.85343170449082</c:v>
                </c:pt>
                <c:pt idx="34">
                  <c:v>186.83257961683415</c:v>
                </c:pt>
                <c:pt idx="35">
                  <c:v>186.81173426281904</c:v>
                </c:pt>
                <c:pt idx="36">
                  <c:v>186.8</c:v>
                </c:pt>
                <c:pt idx="37">
                  <c:v>186.8</c:v>
                </c:pt>
                <c:pt idx="38">
                  <c:v>186.8</c:v>
                </c:pt>
                <c:pt idx="39">
                  <c:v>186.8</c:v>
                </c:pt>
                <c:pt idx="40">
                  <c:v>186.8</c:v>
                </c:pt>
                <c:pt idx="41">
                  <c:v>186.8</c:v>
                </c:pt>
                <c:pt idx="42">
                  <c:v>186.8</c:v>
                </c:pt>
                <c:pt idx="43">
                  <c:v>186.8</c:v>
                </c:pt>
                <c:pt idx="44">
                  <c:v>186.8</c:v>
                </c:pt>
                <c:pt idx="45">
                  <c:v>186.8</c:v>
                </c:pt>
                <c:pt idx="46">
                  <c:v>186.8</c:v>
                </c:pt>
                <c:pt idx="47">
                  <c:v>186.8</c:v>
                </c:pt>
                <c:pt idx="48">
                  <c:v>186.8</c:v>
                </c:pt>
                <c:pt idx="49">
                  <c:v>186.8</c:v>
                </c:pt>
                <c:pt idx="50">
                  <c:v>186.8</c:v>
                </c:pt>
                <c:pt idx="51">
                  <c:v>186.8</c:v>
                </c:pt>
                <c:pt idx="52">
                  <c:v>186.8</c:v>
                </c:pt>
                <c:pt idx="53">
                  <c:v>186.8</c:v>
                </c:pt>
                <c:pt idx="54">
                  <c:v>186.8</c:v>
                </c:pt>
                <c:pt idx="55">
                  <c:v>186.8</c:v>
                </c:pt>
                <c:pt idx="56">
                  <c:v>186.8</c:v>
                </c:pt>
                <c:pt idx="57">
                  <c:v>186.8</c:v>
                </c:pt>
                <c:pt idx="58">
                  <c:v>186.8</c:v>
                </c:pt>
                <c:pt idx="59">
                  <c:v>186.8</c:v>
                </c:pt>
                <c:pt idx="60">
                  <c:v>186.8</c:v>
                </c:pt>
                <c:pt idx="61">
                  <c:v>186.8</c:v>
                </c:pt>
                <c:pt idx="62">
                  <c:v>186.8</c:v>
                </c:pt>
                <c:pt idx="63">
                  <c:v>186.8</c:v>
                </c:pt>
                <c:pt idx="64">
                  <c:v>186.8</c:v>
                </c:pt>
                <c:pt idx="65">
                  <c:v>186.8</c:v>
                </c:pt>
                <c:pt idx="66">
                  <c:v>186.8</c:v>
                </c:pt>
                <c:pt idx="67">
                  <c:v>186.8</c:v>
                </c:pt>
                <c:pt idx="68">
                  <c:v>186.8</c:v>
                </c:pt>
                <c:pt idx="69">
                  <c:v>186.8</c:v>
                </c:pt>
                <c:pt idx="70">
                  <c:v>186.8</c:v>
                </c:pt>
                <c:pt idx="71">
                  <c:v>186.8</c:v>
                </c:pt>
                <c:pt idx="72">
                  <c:v>186.8</c:v>
                </c:pt>
                <c:pt idx="73">
                  <c:v>186.8</c:v>
                </c:pt>
                <c:pt idx="74">
                  <c:v>186.8</c:v>
                </c:pt>
                <c:pt idx="75">
                  <c:v>186.8</c:v>
                </c:pt>
                <c:pt idx="76">
                  <c:v>186.8</c:v>
                </c:pt>
                <c:pt idx="77">
                  <c:v>186.8</c:v>
                </c:pt>
                <c:pt idx="78">
                  <c:v>186.8</c:v>
                </c:pt>
                <c:pt idx="79">
                  <c:v>186.8</c:v>
                </c:pt>
                <c:pt idx="80">
                  <c:v>186.8</c:v>
                </c:pt>
                <c:pt idx="81">
                  <c:v>186.8</c:v>
                </c:pt>
                <c:pt idx="82">
                  <c:v>186.8</c:v>
                </c:pt>
                <c:pt idx="83">
                  <c:v>186.8</c:v>
                </c:pt>
                <c:pt idx="84">
                  <c:v>186.8</c:v>
                </c:pt>
                <c:pt idx="85">
                  <c:v>186.8</c:v>
                </c:pt>
                <c:pt idx="86">
                  <c:v>186.80116872440342</c:v>
                </c:pt>
                <c:pt idx="87">
                  <c:v>186.86672088648237</c:v>
                </c:pt>
                <c:pt idx="88">
                  <c:v>186.89596977692662</c:v>
                </c:pt>
                <c:pt idx="89">
                  <c:v>186.89639135210331</c:v>
                </c:pt>
                <c:pt idx="90">
                  <c:v>186.88995780271375</c:v>
                </c:pt>
                <c:pt idx="91">
                  <c:v>186.87990102692154</c:v>
                </c:pt>
                <c:pt idx="92">
                  <c:v>186.86755270453355</c:v>
                </c:pt>
                <c:pt idx="93">
                  <c:v>186.85360747277377</c:v>
                </c:pt>
                <c:pt idx="94">
                  <c:v>186.83848252789269</c:v>
                </c:pt>
                <c:pt idx="95">
                  <c:v>186.8224776844838</c:v>
                </c:pt>
                <c:pt idx="96">
                  <c:v>186.80163559262607</c:v>
                </c:pt>
                <c:pt idx="97">
                  <c:v>186.8</c:v>
                </c:pt>
                <c:pt idx="98">
                  <c:v>186.8</c:v>
                </c:pt>
                <c:pt idx="99">
                  <c:v>186.8</c:v>
                </c:pt>
                <c:pt idx="100">
                  <c:v>186.8</c:v>
                </c:pt>
                <c:pt idx="101">
                  <c:v>186.8</c:v>
                </c:pt>
                <c:pt idx="102">
                  <c:v>186.8</c:v>
                </c:pt>
                <c:pt idx="103">
                  <c:v>186.8</c:v>
                </c:pt>
                <c:pt idx="104">
                  <c:v>186.8</c:v>
                </c:pt>
                <c:pt idx="105">
                  <c:v>186.8</c:v>
                </c:pt>
                <c:pt idx="106">
                  <c:v>186.8</c:v>
                </c:pt>
                <c:pt idx="107">
                  <c:v>186.8</c:v>
                </c:pt>
                <c:pt idx="108">
                  <c:v>186.8</c:v>
                </c:pt>
                <c:pt idx="109">
                  <c:v>186.8042278399088</c:v>
                </c:pt>
                <c:pt idx="110">
                  <c:v>186.82424347549852</c:v>
                </c:pt>
                <c:pt idx="111">
                  <c:v>186.95006373068057</c:v>
                </c:pt>
                <c:pt idx="112">
                  <c:v>187.00976644420308</c:v>
                </c:pt>
                <c:pt idx="113">
                  <c:v>187.02256842477428</c:v>
                </c:pt>
                <c:pt idx="114">
                  <c:v>187.02438730997801</c:v>
                </c:pt>
                <c:pt idx="115">
                  <c:v>187.02044443954401</c:v>
                </c:pt>
                <c:pt idx="116">
                  <c:v>187.0128761175244</c:v>
                </c:pt>
                <c:pt idx="117">
                  <c:v>187.00281011776417</c:v>
                </c:pt>
                <c:pt idx="118">
                  <c:v>186.99092464282168</c:v>
                </c:pt>
                <c:pt idx="119">
                  <c:v>186.97766174520584</c:v>
                </c:pt>
                <c:pt idx="120">
                  <c:v>186.95686680963149</c:v>
                </c:pt>
                <c:pt idx="121">
                  <c:v>186.94446055912772</c:v>
                </c:pt>
                <c:pt idx="122">
                  <c:v>186.95105797819272</c:v>
                </c:pt>
                <c:pt idx="123">
                  <c:v>186.97366180706103</c:v>
                </c:pt>
                <c:pt idx="124">
                  <c:v>187.01069742961124</c:v>
                </c:pt>
                <c:pt idx="125">
                  <c:v>187.06176659243056</c:v>
                </c:pt>
                <c:pt idx="126">
                  <c:v>187.12726445796312</c:v>
                </c:pt>
                <c:pt idx="127">
                  <c:v>187.2083888375158</c:v>
                </c:pt>
                <c:pt idx="128">
                  <c:v>187.3071461380255</c:v>
                </c:pt>
                <c:pt idx="129">
                  <c:v>187.4267136969589</c:v>
                </c:pt>
                <c:pt idx="130">
                  <c:v>187.5718458203811</c:v>
                </c:pt>
                <c:pt idx="131">
                  <c:v>187.75050400956999</c:v>
                </c:pt>
                <c:pt idx="132">
                  <c:v>187.97662897393144</c:v>
                </c:pt>
                <c:pt idx="133">
                  <c:v>188.27555414942202</c:v>
                </c:pt>
                <c:pt idx="134">
                  <c:v>188.71157361492052</c:v>
                </c:pt>
                <c:pt idx="135">
                  <c:v>190.06378255894302</c:v>
                </c:pt>
                <c:pt idx="136">
                  <c:v>190.71436216063768</c:v>
                </c:pt>
                <c:pt idx="137">
                  <c:v>190.9641652609379</c:v>
                </c:pt>
                <c:pt idx="138">
                  <c:v>191.13960759914451</c:v>
                </c:pt>
                <c:pt idx="139">
                  <c:v>191.2682023172402</c:v>
                </c:pt>
                <c:pt idx="140">
                  <c:v>191.36770676534019</c:v>
                </c:pt>
                <c:pt idx="141">
                  <c:v>191.44738309491049</c:v>
                </c:pt>
                <c:pt idx="142">
                  <c:v>191.51272199717681</c:v>
                </c:pt>
                <c:pt idx="143">
                  <c:v>191.56726408601716</c:v>
                </c:pt>
                <c:pt idx="144">
                  <c:v>191.56476262415691</c:v>
                </c:pt>
                <c:pt idx="145">
                  <c:v>191.56226138366301</c:v>
                </c:pt>
                <c:pt idx="146">
                  <c:v>191.55976036451591</c:v>
                </c:pt>
                <c:pt idx="147">
                  <c:v>191.55725956669602</c:v>
                </c:pt>
                <c:pt idx="148">
                  <c:v>191.55475899018373</c:v>
                </c:pt>
                <c:pt idx="149">
                  <c:v>191.55225863495946</c:v>
                </c:pt>
                <c:pt idx="150">
                  <c:v>191.54975850100362</c:v>
                </c:pt>
                <c:pt idx="151">
                  <c:v>191.54725858829667</c:v>
                </c:pt>
                <c:pt idx="152">
                  <c:v>191.54475889681899</c:v>
                </c:pt>
                <c:pt idx="153">
                  <c:v>191.542259426551</c:v>
                </c:pt>
                <c:pt idx="154">
                  <c:v>191.53981021272355</c:v>
                </c:pt>
                <c:pt idx="155">
                  <c:v>191.53802795027721</c:v>
                </c:pt>
                <c:pt idx="156">
                  <c:v>191.53745294287691</c:v>
                </c:pt>
                <c:pt idx="157">
                  <c:v>191.53889574381716</c:v>
                </c:pt>
                <c:pt idx="158">
                  <c:v>191.54440888699213</c:v>
                </c:pt>
                <c:pt idx="159">
                  <c:v>191.57871590494938</c:v>
                </c:pt>
                <c:pt idx="160">
                  <c:v>191.59942889267134</c:v>
                </c:pt>
                <c:pt idx="161">
                  <c:v>191.60703181908673</c:v>
                </c:pt>
                <c:pt idx="162">
                  <c:v>191.6114445806821</c:v>
                </c:pt>
                <c:pt idx="163">
                  <c:v>191.61414895645882</c:v>
                </c:pt>
                <c:pt idx="164">
                  <c:v>191.61576233593868</c:v>
                </c:pt>
                <c:pt idx="165">
                  <c:v>191.61661548334192</c:v>
                </c:pt>
                <c:pt idx="166">
                  <c:v>191.61690971229467</c:v>
                </c:pt>
                <c:pt idx="167">
                  <c:v>191.61677754212101</c:v>
                </c:pt>
                <c:pt idx="168">
                  <c:v>191.61427692048176</c:v>
                </c:pt>
                <c:pt idx="169">
                  <c:v>191.59550951440332</c:v>
                </c:pt>
                <c:pt idx="170">
                  <c:v>191.5767426037163</c:v>
                </c:pt>
                <c:pt idx="171">
                  <c:v>191.55794641317669</c:v>
                </c:pt>
                <c:pt idx="172">
                  <c:v>191.53915544244424</c:v>
                </c:pt>
                <c:pt idx="173">
                  <c:v>191.52036969006934</c:v>
                </c:pt>
                <c:pt idx="174">
                  <c:v>191.50155064453318</c:v>
                </c:pt>
                <c:pt idx="175">
                  <c:v>191.48273606134745</c:v>
                </c:pt>
                <c:pt idx="176">
                  <c:v>191.46392671242862</c:v>
                </c:pt>
                <c:pt idx="177">
                  <c:v>191.44508934673883</c:v>
                </c:pt>
                <c:pt idx="178">
                  <c:v>191.42625110319864</c:v>
                </c:pt>
                <c:pt idx="179">
                  <c:v>191.40741810990031</c:v>
                </c:pt>
                <c:pt idx="180">
                  <c:v>191.38856225068841</c:v>
                </c:pt>
                <c:pt idx="181">
                  <c:v>191.36970029879058</c:v>
                </c:pt>
                <c:pt idx="182">
                  <c:v>191.35084361317558</c:v>
                </c:pt>
                <c:pt idx="183">
                  <c:v>191.33196908597634</c:v>
                </c:pt>
                <c:pt idx="184">
                  <c:v>191.31308337761567</c:v>
                </c:pt>
                <c:pt idx="185">
                  <c:v>191.29420295164519</c:v>
                </c:pt>
                <c:pt idx="186">
                  <c:v>191.27530958127451</c:v>
                </c:pt>
                <c:pt idx="187">
                  <c:v>191.25640006824375</c:v>
                </c:pt>
                <c:pt idx="188">
                  <c:v>191.23749585377718</c:v>
                </c:pt>
                <c:pt idx="189">
                  <c:v>191.2185834643245</c:v>
                </c:pt>
                <c:pt idx="190">
                  <c:v>191.19965009831415</c:v>
                </c:pt>
                <c:pt idx="191">
                  <c:v>191.18072204710901</c:v>
                </c:pt>
                <c:pt idx="192">
                  <c:v>191.16179046074922</c:v>
                </c:pt>
                <c:pt idx="193">
                  <c:v>191.1428331933478</c:v>
                </c:pt>
                <c:pt idx="194">
                  <c:v>191.12388125705999</c:v>
                </c:pt>
                <c:pt idx="195">
                  <c:v>191.10493029484059</c:v>
                </c:pt>
                <c:pt idx="196">
                  <c:v>191.08633611276005</c:v>
                </c:pt>
                <c:pt idx="197">
                  <c:v>191.06962476999166</c:v>
                </c:pt>
                <c:pt idx="198">
                  <c:v>191.05521053251928</c:v>
                </c:pt>
                <c:pt idx="199">
                  <c:v>191.04346817298995</c:v>
                </c:pt>
                <c:pt idx="200">
                  <c:v>191.03490693561236</c:v>
                </c:pt>
                <c:pt idx="201">
                  <c:v>191.03023763009824</c:v>
                </c:pt>
                <c:pt idx="202">
                  <c:v>191.03045219020177</c:v>
                </c:pt>
                <c:pt idx="203">
                  <c:v>191.03705233915196</c:v>
                </c:pt>
                <c:pt idx="204">
                  <c:v>191.05251208460066</c:v>
                </c:pt>
                <c:pt idx="205">
                  <c:v>191.08153191597205</c:v>
                </c:pt>
                <c:pt idx="206">
                  <c:v>191.13605207069043</c:v>
                </c:pt>
                <c:pt idx="207">
                  <c:v>191.35982629450106</c:v>
                </c:pt>
                <c:pt idx="208">
                  <c:v>191.46744260562974</c:v>
                </c:pt>
                <c:pt idx="209">
                  <c:v>191.50051626267708</c:v>
                </c:pt>
                <c:pt idx="210">
                  <c:v>191.51640587439289</c:v>
                </c:pt>
                <c:pt idx="211">
                  <c:v>191.52333479886417</c:v>
                </c:pt>
                <c:pt idx="212">
                  <c:v>191.52466190014155</c:v>
                </c:pt>
                <c:pt idx="213">
                  <c:v>191.5221574261831</c:v>
                </c:pt>
                <c:pt idx="214">
                  <c:v>191.51686092666625</c:v>
                </c:pt>
                <c:pt idx="215">
                  <c:v>191.50944850276343</c:v>
                </c:pt>
                <c:pt idx="216">
                  <c:v>191.49063172237263</c:v>
                </c:pt>
                <c:pt idx="217">
                  <c:v>191.47182017685998</c:v>
                </c:pt>
                <c:pt idx="218">
                  <c:v>191.45299713901781</c:v>
                </c:pt>
                <c:pt idx="219">
                  <c:v>191.4341566915661</c:v>
                </c:pt>
                <c:pt idx="220">
                  <c:v>191.41532149497047</c:v>
                </c:pt>
                <c:pt idx="221">
                  <c:v>191.39647999790199</c:v>
                </c:pt>
                <c:pt idx="222">
                  <c:v>191.37761583535826</c:v>
                </c:pt>
                <c:pt idx="223">
                  <c:v>191.3587569397146</c:v>
                </c:pt>
                <c:pt idx="224">
                  <c:v>191.3398968090394</c:v>
                </c:pt>
                <c:pt idx="225">
                  <c:v>191.32100888327045</c:v>
                </c:pt>
                <c:pt idx="226">
                  <c:v>191.30212624051188</c:v>
                </c:pt>
                <c:pt idx="227">
                  <c:v>191.28324730074536</c:v>
                </c:pt>
                <c:pt idx="228">
                  <c:v>191.2643355635158</c:v>
                </c:pt>
                <c:pt idx="229">
                  <c:v>191.24542912547366</c:v>
                </c:pt>
                <c:pt idx="230">
                  <c:v>191.22652798513408</c:v>
                </c:pt>
                <c:pt idx="231">
                  <c:v>191.20759560299177</c:v>
                </c:pt>
                <c:pt idx="232">
                  <c:v>191.1886653213956</c:v>
                </c:pt>
                <c:pt idx="233">
                  <c:v>191.16974035373883</c:v>
                </c:pt>
                <c:pt idx="234">
                  <c:v>191.15078872727261</c:v>
                </c:pt>
                <c:pt idx="235">
                  <c:v>191.13183455375017</c:v>
                </c:pt>
                <c:pt idx="236">
                  <c:v>191.11288571047129</c:v>
                </c:pt>
                <c:pt idx="237">
                  <c:v>191.09391466060183</c:v>
                </c:pt>
                <c:pt idx="238">
                  <c:v>191.07493654667903</c:v>
                </c:pt>
                <c:pt idx="239">
                  <c:v>191.05596377937164</c:v>
                </c:pt>
                <c:pt idx="240">
                  <c:v>191.03697312588432</c:v>
                </c:pt>
                <c:pt idx="241">
                  <c:v>191.01797102298534</c:v>
                </c:pt>
                <c:pt idx="242">
                  <c:v>190.99897428314165</c:v>
                </c:pt>
                <c:pt idx="243">
                  <c:v>190.9799638449233</c:v>
                </c:pt>
                <c:pt idx="244">
                  <c:v>190.96093770437042</c:v>
                </c:pt>
                <c:pt idx="245">
                  <c:v>190.9419169433811</c:v>
                </c:pt>
                <c:pt idx="246">
                  <c:v>190.92288653867215</c:v>
                </c:pt>
                <c:pt idx="247">
                  <c:v>190.90383631168572</c:v>
                </c:pt>
                <c:pt idx="248">
                  <c:v>190.88479148083985</c:v>
                </c:pt>
                <c:pt idx="249">
                  <c:v>190.86574092594594</c:v>
                </c:pt>
                <c:pt idx="250">
                  <c:v>190.84666656364456</c:v>
                </c:pt>
                <c:pt idx="251">
                  <c:v>190.82759761412981</c:v>
                </c:pt>
                <c:pt idx="252">
                  <c:v>190.80852672418953</c:v>
                </c:pt>
                <c:pt idx="253">
                  <c:v>190.78942817759008</c:v>
                </c:pt>
                <c:pt idx="254">
                  <c:v>190.77033506049276</c:v>
                </c:pt>
                <c:pt idx="255">
                  <c:v>190.75124364946953</c:v>
                </c:pt>
                <c:pt idx="256">
                  <c:v>190.7321208694872</c:v>
                </c:pt>
                <c:pt idx="257">
                  <c:v>190.71300353579232</c:v>
                </c:pt>
                <c:pt idx="258">
                  <c:v>190.69389141646641</c:v>
                </c:pt>
                <c:pt idx="259">
                  <c:v>190.67474435391478</c:v>
                </c:pt>
                <c:pt idx="260">
                  <c:v>190.65560275450605</c:v>
                </c:pt>
                <c:pt idx="261">
                  <c:v>190.63646661668145</c:v>
                </c:pt>
                <c:pt idx="262">
                  <c:v>190.61729834405722</c:v>
                </c:pt>
                <c:pt idx="263">
                  <c:v>190.59813242971708</c:v>
                </c:pt>
                <c:pt idx="264">
                  <c:v>190.57897199387938</c:v>
                </c:pt>
                <c:pt idx="265">
                  <c:v>190.5597825516968</c:v>
                </c:pt>
                <c:pt idx="266">
                  <c:v>190.54059227310648</c:v>
                </c:pt>
                <c:pt idx="267">
                  <c:v>190.52140749000773</c:v>
                </c:pt>
                <c:pt idx="268">
                  <c:v>190.50219668720521</c:v>
                </c:pt>
                <c:pt idx="269">
                  <c:v>190.48298199494482</c:v>
                </c:pt>
                <c:pt idx="270">
                  <c:v>190.4637728152363</c:v>
                </c:pt>
                <c:pt idx="271">
                  <c:v>190.44454045953552</c:v>
                </c:pt>
                <c:pt idx="272">
                  <c:v>190.42530130408397</c:v>
                </c:pt>
                <c:pt idx="273">
                  <c:v>190.40606767831619</c:v>
                </c:pt>
                <c:pt idx="274">
                  <c:v>190.38681357621365</c:v>
                </c:pt>
                <c:pt idx="275">
                  <c:v>190.36754990794884</c:v>
                </c:pt>
                <c:pt idx="276">
                  <c:v>190.34829178657162</c:v>
                </c:pt>
                <c:pt idx="277">
                  <c:v>190.32901574333027</c:v>
                </c:pt>
                <c:pt idx="278">
                  <c:v>190.30972751252909</c:v>
                </c:pt>
                <c:pt idx="279">
                  <c:v>190.29044484589164</c:v>
                </c:pt>
                <c:pt idx="280">
                  <c:v>190.27114666553229</c:v>
                </c:pt>
                <c:pt idx="281">
                  <c:v>190.25183382237068</c:v>
                </c:pt>
                <c:pt idx="282">
                  <c:v>190.23252656072162</c:v>
                </c:pt>
                <c:pt idx="283">
                  <c:v>190.21320604648096</c:v>
                </c:pt>
                <c:pt idx="284">
                  <c:v>190.19386854103391</c:v>
                </c:pt>
                <c:pt idx="285">
                  <c:v>190.17453663452125</c:v>
                </c:pt>
                <c:pt idx="286">
                  <c:v>190.15519358797994</c:v>
                </c:pt>
                <c:pt idx="287">
                  <c:v>190.13583137022152</c:v>
                </c:pt>
                <c:pt idx="288">
                  <c:v>190.11647476889283</c:v>
                </c:pt>
                <c:pt idx="289">
                  <c:v>190.09710899025933</c:v>
                </c:pt>
                <c:pt idx="290">
                  <c:v>190.07772201006301</c:v>
                </c:pt>
                <c:pt idx="291">
                  <c:v>190.05834066386552</c:v>
                </c:pt>
                <c:pt idx="292">
                  <c:v>190.03895195207085</c:v>
                </c:pt>
                <c:pt idx="293">
                  <c:v>190.01954015920941</c:v>
                </c:pt>
                <c:pt idx="294">
                  <c:v>190.00013401799012</c:v>
                </c:pt>
                <c:pt idx="295">
                  <c:v>189.980722170679</c:v>
                </c:pt>
                <c:pt idx="296">
                  <c:v>189.96128551482468</c:v>
                </c:pt>
                <c:pt idx="297">
                  <c:v>189.94185452833042</c:v>
                </c:pt>
                <c:pt idx="298">
                  <c:v>189.92241934185236</c:v>
                </c:pt>
                <c:pt idx="299">
                  <c:v>189.902957772577</c:v>
                </c:pt>
                <c:pt idx="300">
                  <c:v>189.88350189045457</c:v>
                </c:pt>
                <c:pt idx="301">
                  <c:v>189.86404315985482</c:v>
                </c:pt>
                <c:pt idx="302">
                  <c:v>189.84455662662987</c:v>
                </c:pt>
                <c:pt idx="303">
                  <c:v>189.8250757984261</c:v>
                </c:pt>
                <c:pt idx="304">
                  <c:v>189.80559331743663</c:v>
                </c:pt>
                <c:pt idx="305">
                  <c:v>189.78608176963331</c:v>
                </c:pt>
                <c:pt idx="306">
                  <c:v>189.76657594479519</c:v>
                </c:pt>
                <c:pt idx="307">
                  <c:v>189.74706950582546</c:v>
                </c:pt>
                <c:pt idx="308">
                  <c:v>189.72753289271486</c:v>
                </c:pt>
                <c:pt idx="309">
                  <c:v>189.70800202058962</c:v>
                </c:pt>
                <c:pt idx="310">
                  <c:v>189.68847141471741</c:v>
                </c:pt>
                <c:pt idx="311">
                  <c:v>189.6689096854706</c:v>
                </c:pt>
                <c:pt idx="312">
                  <c:v>189.64935371530586</c:v>
                </c:pt>
                <c:pt idx="313">
                  <c:v>189.629798732268</c:v>
                </c:pt>
                <c:pt idx="314">
                  <c:v>189.61021183595614</c:v>
                </c:pt>
                <c:pt idx="315">
                  <c:v>189.59063071689999</c:v>
                </c:pt>
                <c:pt idx="316">
                  <c:v>189.57105114508289</c:v>
                </c:pt>
                <c:pt idx="317">
                  <c:v>189.55143903067736</c:v>
                </c:pt>
                <c:pt idx="318">
                  <c:v>189.53183271177855</c:v>
                </c:pt>
                <c:pt idx="319">
                  <c:v>189.51222833820884</c:v>
                </c:pt>
                <c:pt idx="320">
                  <c:v>189.49259095458135</c:v>
                </c:pt>
                <c:pt idx="321">
                  <c:v>189.47295938478936</c:v>
                </c:pt>
                <c:pt idx="322">
                  <c:v>189.45332999512434</c:v>
                </c:pt>
                <c:pt idx="323">
                  <c:v>189.4336672910471</c:v>
                </c:pt>
                <c:pt idx="324">
                  <c:v>189.41401041921233</c:v>
                </c:pt>
                <c:pt idx="325">
                  <c:v>189.39435579773038</c:v>
                </c:pt>
                <c:pt idx="326">
                  <c:v>189.37466772187628</c:v>
                </c:pt>
                <c:pt idx="327">
                  <c:v>189.35498549675015</c:v>
                </c:pt>
                <c:pt idx="328">
                  <c:v>189.33530542634102</c:v>
                </c:pt>
                <c:pt idx="329">
                  <c:v>189.31559192728363</c:v>
                </c:pt>
                <c:pt idx="330">
                  <c:v>189.29588429751874</c:v>
                </c:pt>
                <c:pt idx="331">
                  <c:v>189.27617855967384</c:v>
                </c:pt>
                <c:pt idx="332">
                  <c:v>189.25643958588773</c:v>
                </c:pt>
                <c:pt idx="333">
                  <c:v>189.236706500038</c:v>
                </c:pt>
                <c:pt idx="334">
                  <c:v>189.21697487484053</c:v>
                </c:pt>
                <c:pt idx="335">
                  <c:v>189.19721037470131</c:v>
                </c:pt>
                <c:pt idx="336">
                  <c:v>189.1774517812222</c:v>
                </c:pt>
                <c:pt idx="337">
                  <c:v>189.15769404733729</c:v>
                </c:pt>
                <c:pt idx="338">
                  <c:v>189.13790396912185</c:v>
                </c:pt>
                <c:pt idx="339">
                  <c:v>189.11811981637047</c:v>
                </c:pt>
                <c:pt idx="340">
                  <c:v>189.09833575103508</c:v>
                </c:pt>
                <c:pt idx="341">
                  <c:v>189.0785200429217</c:v>
                </c:pt>
                <c:pt idx="342">
                  <c:v>189.05871027915703</c:v>
                </c:pt>
                <c:pt idx="343">
                  <c:v>189.03889965817004</c:v>
                </c:pt>
                <c:pt idx="344">
                  <c:v>189.01905826823861</c:v>
                </c:pt>
                <c:pt idx="345">
                  <c:v>188.99922284162159</c:v>
                </c:pt>
                <c:pt idx="346">
                  <c:v>188.97938543933353</c:v>
                </c:pt>
                <c:pt idx="347">
                  <c:v>188.95951831556573</c:v>
                </c:pt>
                <c:pt idx="348">
                  <c:v>188.93965717415958</c:v>
                </c:pt>
                <c:pt idx="349">
                  <c:v>188.91979276346243</c:v>
                </c:pt>
                <c:pt idx="350">
                  <c:v>188.89989985374189</c:v>
                </c:pt>
                <c:pt idx="351">
                  <c:v>188.88001294551216</c:v>
                </c:pt>
                <c:pt idx="352">
                  <c:v>188.86012129782898</c:v>
                </c:pt>
                <c:pt idx="353">
                  <c:v>188.84020254994152</c:v>
                </c:pt>
                <c:pt idx="354">
                  <c:v>188.82028982275642</c:v>
                </c:pt>
                <c:pt idx="355">
                  <c:v>188.80037070803104</c:v>
                </c:pt>
                <c:pt idx="356">
                  <c:v>188.78042606966483</c:v>
                </c:pt>
                <c:pt idx="357">
                  <c:v>188.76048747129533</c:v>
                </c:pt>
                <c:pt idx="358">
                  <c:v>188.7405406579818</c:v>
                </c:pt>
                <c:pt idx="359">
                  <c:v>188.72057007672757</c:v>
                </c:pt>
                <c:pt idx="360">
                  <c:v>188.70060555484767</c:v>
                </c:pt>
                <c:pt idx="361">
                  <c:v>188.6806308098997</c:v>
                </c:pt>
                <c:pt idx="362">
                  <c:v>188.66063423325099</c:v>
                </c:pt>
                <c:pt idx="363">
                  <c:v>188.64064373543792</c:v>
                </c:pt>
                <c:pt idx="364">
                  <c:v>188.62064082429822</c:v>
                </c:pt>
                <c:pt idx="365">
                  <c:v>188.60061819965156</c:v>
                </c:pt>
                <c:pt idx="366">
                  <c:v>188.58060167338604</c:v>
                </c:pt>
                <c:pt idx="367">
                  <c:v>188.5605703599756</c:v>
                </c:pt>
                <c:pt idx="368">
                  <c:v>188.54052163463084</c:v>
                </c:pt>
                <c:pt idx="369">
                  <c:v>188.5204790272972</c:v>
                </c:pt>
                <c:pt idx="370">
                  <c:v>188.50041907432131</c:v>
                </c:pt>
                <c:pt idx="371">
                  <c:v>188.48034419548159</c:v>
                </c:pt>
                <c:pt idx="372">
                  <c:v>188.46027545436809</c:v>
                </c:pt>
                <c:pt idx="373">
                  <c:v>188.44018662307172</c:v>
                </c:pt>
                <c:pt idx="374">
                  <c:v>188.42008553784385</c:v>
                </c:pt>
                <c:pt idx="375">
                  <c:v>188.39999061014271</c:v>
                </c:pt>
                <c:pt idx="376">
                  <c:v>188.37987265987033</c:v>
                </c:pt>
                <c:pt idx="377">
                  <c:v>188.35974531526503</c:v>
                </c:pt>
                <c:pt idx="378">
                  <c:v>188.33962414807297</c:v>
                </c:pt>
                <c:pt idx="379">
                  <c:v>188.31947683660428</c:v>
                </c:pt>
                <c:pt idx="380">
                  <c:v>188.29932317953651</c:v>
                </c:pt>
                <c:pt idx="381">
                  <c:v>188.27917571985486</c:v>
                </c:pt>
                <c:pt idx="382">
                  <c:v>188.25899880339358</c:v>
                </c:pt>
                <c:pt idx="383">
                  <c:v>188.23881878068281</c:v>
                </c:pt>
                <c:pt idx="384">
                  <c:v>188.21864497541787</c:v>
                </c:pt>
                <c:pt idx="385">
                  <c:v>188.19843820858046</c:v>
                </c:pt>
                <c:pt idx="386">
                  <c:v>188.17823176695086</c:v>
                </c:pt>
                <c:pt idx="387">
                  <c:v>188.15803156291418</c:v>
                </c:pt>
                <c:pt idx="388">
                  <c:v>188.13779469871852</c:v>
                </c:pt>
                <c:pt idx="389">
                  <c:v>188.11756178479936</c:v>
                </c:pt>
                <c:pt idx="390">
                  <c:v>188.09733363833291</c:v>
                </c:pt>
                <c:pt idx="391">
                  <c:v>188.07706791856177</c:v>
                </c:pt>
                <c:pt idx="392">
                  <c:v>188.05680847888758</c:v>
                </c:pt>
                <c:pt idx="393">
                  <c:v>188.03654983056154</c:v>
                </c:pt>
                <c:pt idx="394">
                  <c:v>188.01625751105362</c:v>
                </c:pt>
                <c:pt idx="395">
                  <c:v>187.9959714920646</c:v>
                </c:pt>
                <c:pt idx="396">
                  <c:v>187.97568209030396</c:v>
                </c:pt>
                <c:pt idx="397">
                  <c:v>187.95536311731612</c:v>
                </c:pt>
                <c:pt idx="398">
                  <c:v>187.93505046535836</c:v>
                </c:pt>
                <c:pt idx="399">
                  <c:v>187.91473005694371</c:v>
                </c:pt>
                <c:pt idx="400">
                  <c:v>187.89438437663856</c:v>
                </c:pt>
                <c:pt idx="401">
                  <c:v>187.87404503796441</c:v>
                </c:pt>
                <c:pt idx="402">
                  <c:v>187.85369336802015</c:v>
                </c:pt>
                <c:pt idx="403">
                  <c:v>187.83332092646634</c:v>
                </c:pt>
                <c:pt idx="404">
                  <c:v>187.81295484723472</c:v>
                </c:pt>
                <c:pt idx="405">
                  <c:v>187.79257165935522</c:v>
                </c:pt>
                <c:pt idx="406">
                  <c:v>187.77217240252784</c:v>
                </c:pt>
                <c:pt idx="407">
                  <c:v>187.75177952880452</c:v>
                </c:pt>
                <c:pt idx="408">
                  <c:v>187.73136456596748</c:v>
                </c:pt>
                <c:pt idx="409">
                  <c:v>187.71093843974793</c:v>
                </c:pt>
                <c:pt idx="410">
                  <c:v>187.69051871750551</c:v>
                </c:pt>
                <c:pt idx="411">
                  <c:v>187.6700717198587</c:v>
                </c:pt>
                <c:pt idx="412">
                  <c:v>187.64961867003547</c:v>
                </c:pt>
                <c:pt idx="413">
                  <c:v>187.62917204515412</c:v>
                </c:pt>
                <c:pt idx="414">
                  <c:v>187.60869275114166</c:v>
                </c:pt>
                <c:pt idx="415">
                  <c:v>187.58821272341063</c:v>
                </c:pt>
                <c:pt idx="416">
                  <c:v>187.5677391416784</c:v>
                </c:pt>
                <c:pt idx="417">
                  <c:v>187.54722728802844</c:v>
                </c:pt>
                <c:pt idx="418">
                  <c:v>187.52672022799328</c:v>
                </c:pt>
                <c:pt idx="419">
                  <c:v>187.50621559408819</c:v>
                </c:pt>
                <c:pt idx="420">
                  <c:v>187.48567495681866</c:v>
                </c:pt>
                <c:pt idx="421">
                  <c:v>187.46514080999117</c:v>
                </c:pt>
                <c:pt idx="422">
                  <c:v>187.44460318187654</c:v>
                </c:pt>
                <c:pt idx="423">
                  <c:v>187.42403538188779</c:v>
                </c:pt>
                <c:pt idx="424">
                  <c:v>187.40347409368835</c:v>
                </c:pt>
                <c:pt idx="425">
                  <c:v>187.3829032031484</c:v>
                </c:pt>
                <c:pt idx="426">
                  <c:v>187.36230818567543</c:v>
                </c:pt>
                <c:pt idx="427">
                  <c:v>187.34171970143325</c:v>
                </c:pt>
                <c:pt idx="428">
                  <c:v>187.32111527848647</c:v>
                </c:pt>
                <c:pt idx="429">
                  <c:v>187.30049298867308</c:v>
                </c:pt>
                <c:pt idx="430">
                  <c:v>187.27987725362675</c:v>
                </c:pt>
                <c:pt idx="431">
                  <c:v>187.25923902803973</c:v>
                </c:pt>
                <c:pt idx="432">
                  <c:v>187.23858941093846</c:v>
                </c:pt>
                <c:pt idx="433">
                  <c:v>187.21794637023578</c:v>
                </c:pt>
                <c:pt idx="434">
                  <c:v>187.19727406879539</c:v>
                </c:pt>
                <c:pt idx="435">
                  <c:v>187.17659706936826</c:v>
                </c:pt>
                <c:pt idx="436">
                  <c:v>187.15592666806702</c:v>
                </c:pt>
                <c:pt idx="437">
                  <c:v>187.13522001548949</c:v>
                </c:pt>
                <c:pt idx="438">
                  <c:v>187.11451557860855</c:v>
                </c:pt>
                <c:pt idx="439">
                  <c:v>187.09381505441266</c:v>
                </c:pt>
                <c:pt idx="440">
                  <c:v>187.07307648086186</c:v>
                </c:pt>
                <c:pt idx="441">
                  <c:v>187.05234455130957</c:v>
                </c:pt>
                <c:pt idx="442">
                  <c:v>187.03160921920136</c:v>
                </c:pt>
                <c:pt idx="443">
                  <c:v>187.01084307564352</c:v>
                </c:pt>
                <c:pt idx="444">
                  <c:v>186.99008359811333</c:v>
                </c:pt>
                <c:pt idx="445">
                  <c:v>186.96931317760277</c:v>
                </c:pt>
                <c:pt idx="446">
                  <c:v>186.94851940854466</c:v>
                </c:pt>
                <c:pt idx="447">
                  <c:v>186.92773232764125</c:v>
                </c:pt>
                <c:pt idx="448">
                  <c:v>186.90692653680503</c:v>
                </c:pt>
                <c:pt idx="449">
                  <c:v>186.88610508666457</c:v>
                </c:pt>
                <c:pt idx="450">
                  <c:v>186.86529034690437</c:v>
                </c:pt>
                <c:pt idx="451">
                  <c:v>186.84444890332986</c:v>
                </c:pt>
                <c:pt idx="452">
                  <c:v>186.82359971643615</c:v>
                </c:pt>
                <c:pt idx="453">
                  <c:v>186.80275726224727</c:v>
                </c:pt>
                <c:pt idx="454">
                  <c:v>186.8</c:v>
                </c:pt>
                <c:pt idx="455">
                  <c:v>186.8</c:v>
                </c:pt>
                <c:pt idx="456">
                  <c:v>186.8</c:v>
                </c:pt>
                <c:pt idx="457">
                  <c:v>186.8</c:v>
                </c:pt>
                <c:pt idx="458">
                  <c:v>186.8</c:v>
                </c:pt>
                <c:pt idx="459">
                  <c:v>186.8</c:v>
                </c:pt>
                <c:pt idx="460">
                  <c:v>186.8</c:v>
                </c:pt>
                <c:pt idx="461">
                  <c:v>186.8</c:v>
                </c:pt>
                <c:pt idx="462">
                  <c:v>186.8</c:v>
                </c:pt>
                <c:pt idx="463">
                  <c:v>186.8</c:v>
                </c:pt>
                <c:pt idx="464">
                  <c:v>186.8</c:v>
                </c:pt>
                <c:pt idx="465">
                  <c:v>186.8</c:v>
                </c:pt>
                <c:pt idx="466">
                  <c:v>186.8</c:v>
                </c:pt>
                <c:pt idx="467">
                  <c:v>186.8</c:v>
                </c:pt>
                <c:pt idx="468">
                  <c:v>186.8</c:v>
                </c:pt>
                <c:pt idx="469">
                  <c:v>186.8</c:v>
                </c:pt>
                <c:pt idx="470">
                  <c:v>186.8</c:v>
                </c:pt>
                <c:pt idx="471">
                  <c:v>186.8</c:v>
                </c:pt>
                <c:pt idx="472">
                  <c:v>186.8</c:v>
                </c:pt>
                <c:pt idx="473">
                  <c:v>186.8</c:v>
                </c:pt>
                <c:pt idx="474">
                  <c:v>186.8</c:v>
                </c:pt>
                <c:pt idx="475">
                  <c:v>186.8</c:v>
                </c:pt>
                <c:pt idx="476">
                  <c:v>186.8</c:v>
                </c:pt>
                <c:pt idx="477">
                  <c:v>186.8</c:v>
                </c:pt>
                <c:pt idx="478">
                  <c:v>186.8</c:v>
                </c:pt>
                <c:pt idx="479">
                  <c:v>186.8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0.5077515030060118</v>
      </c>
      <c r="N7">
        <f>M7/$M$12</f>
        <v>0.15384615384615377</v>
      </c>
      <c r="O7" t="s">
        <v>24</v>
      </c>
      <c r="P7">
        <f>P12*Q7/Q12</f>
        <v>3.300384769539078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5.540038965663561E-3</v>
      </c>
      <c r="V7">
        <f>U7</f>
        <v>5.540038965663561E-3</v>
      </c>
      <c r="W7" s="21">
        <f>V7</f>
        <v>5.540038965663561E-3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3.7419078156312624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6.014376759339521E-3</v>
      </c>
      <c r="V8">
        <f>U8+V7</f>
        <v>1.1554415725003082E-2</v>
      </c>
      <c r="W8" s="21">
        <f t="shared" ref="W8:W71" si="10">IF(R8-R7=1,V8-V7,V8-V7+W7)</f>
        <v>1.1554415725003082E-2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3.95163126252505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6.5541597374183906E-3</v>
      </c>
      <c r="V9">
        <f t="shared" ref="V9:V72" si="13">U9+V8</f>
        <v>1.8108575462421471E-2</v>
      </c>
      <c r="W9">
        <f t="shared" si="10"/>
        <v>1.8108575462421471E-2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0.30906613226452917</v>
      </c>
      <c r="N10">
        <f t="shared" si="7"/>
        <v>9.3645484949832811E-2</v>
      </c>
      <c r="O10" t="s">
        <v>28</v>
      </c>
      <c r="P10">
        <f>P12*Q10/Q12</f>
        <v>4.2606973947895792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7.1728913090324869E-3</v>
      </c>
      <c r="V10">
        <f t="shared" si="13"/>
        <v>2.5281466771453959E-2</v>
      </c>
      <c r="W10">
        <f t="shared" si="10"/>
        <v>2.5281466771453959E-2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0.4415230460921844</v>
      </c>
      <c r="N11">
        <f>M11/$M$12</f>
        <v>0.13377926421404684</v>
      </c>
      <c r="O11" t="s">
        <v>29</v>
      </c>
      <c r="P11">
        <f>P12*Q11/Q12</f>
        <v>5.0002484969939882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7.8880547936677637E-3</v>
      </c>
      <c r="V11">
        <f t="shared" si="13"/>
        <v>3.3169521565121721E-2</v>
      </c>
      <c r="W11">
        <f t="shared" si="10"/>
        <v>3.3169521565121721E-2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3.300384769539078</v>
      </c>
      <c r="N12">
        <f t="shared" si="7"/>
        <v>1</v>
      </c>
      <c r="O12" t="s">
        <v>30</v>
      </c>
      <c r="P12">
        <f>'Basin Evaluation'!U10</f>
        <v>5.508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8.7227380267932558E-3</v>
      </c>
      <c r="V12">
        <f t="shared" si="13"/>
        <v>4.1892259591914977E-2</v>
      </c>
      <c r="W12">
        <f t="shared" si="10"/>
        <v>4.1892259591914977E-2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5.6426481196218413E-6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5.6426481196218413E-6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0.20972344689378764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9.7081551964398882E-3</v>
      </c>
      <c r="V13">
        <f t="shared" si="13"/>
        <v>5.1600414788354865E-2</v>
      </c>
      <c r="W13">
        <f t="shared" si="10"/>
        <v>5.1600414788354865E-2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5.4125227168767777E-4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5.4125227168767777E-4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1.0887724873844953E-2</v>
      </c>
      <c r="V14">
        <f t="shared" si="13"/>
        <v>6.2488139662199821E-2</v>
      </c>
      <c r="W14">
        <f t="shared" si="10"/>
        <v>6.2488139662199821E-2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2.0804443661005282E-3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2.0804443661005282E-3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0.73955110220440901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1.2324000391944282E-2</v>
      </c>
      <c r="V15">
        <f t="shared" si="13"/>
        <v>7.4812140054144105E-2</v>
      </c>
      <c r="W15">
        <f t="shared" si="10"/>
        <v>7.4812140054144105E-2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4.8543671636560965E-3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4.8543671636560965E-3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1.4111195998726856E-2</v>
      </c>
      <c r="V16">
        <f t="shared" si="13"/>
        <v>8.8923336052870963E-2</v>
      </c>
      <c r="W16">
        <f t="shared" si="10"/>
        <v>8.8923336052870963E-2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9.1767985473581327E-3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9.1767985473581327E-3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5.5080000000000009</v>
      </c>
      <c r="R17">
        <v>1</v>
      </c>
      <c r="S17">
        <v>11</v>
      </c>
      <c r="T17">
        <f t="shared" si="8"/>
        <v>11</v>
      </c>
      <c r="U17">
        <f t="shared" si="9"/>
        <v>1.6399675832973519E-2</v>
      </c>
      <c r="V17">
        <f t="shared" si="13"/>
        <v>0.10532301188584448</v>
      </c>
      <c r="W17">
        <f t="shared" si="10"/>
        <v>0.10532301188584448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1.5492529557411552E-2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1.5492529557411552E-2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1.9449065645267091E-2</v>
      </c>
      <c r="V18">
        <f t="shared" si="13"/>
        <v>0.12477207753111157</v>
      </c>
      <c r="W18">
        <f t="shared" si="10"/>
        <v>0.12477207753111157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2.4471018437438589E-2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2.4471018437438589E-2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2.3761371559463375E-2</v>
      </c>
      <c r="V19">
        <f t="shared" si="13"/>
        <v>0.14853344909057495</v>
      </c>
      <c r="W19">
        <f t="shared" si="10"/>
        <v>0.14853344909057495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3.7213036609690026E-2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3.7213036609690026E-2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3.0496623791785159E-2</v>
      </c>
      <c r="V20">
        <f t="shared" si="13"/>
        <v>0.17903007288236011</v>
      </c>
      <c r="W20">
        <f t="shared" si="10"/>
        <v>0.17903007288236011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5.5808640292269118E-2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5.5808640292269118E-2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4.3400290384290316E-2</v>
      </c>
      <c r="V21">
        <f t="shared" si="13"/>
        <v>0.22243036326665044</v>
      </c>
      <c r="W21">
        <f t="shared" si="10"/>
        <v>0.22243036326665044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8.5517315742231786E-2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8.5517315742231786E-2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0.1315707845951854</v>
      </c>
      <c r="V22">
        <f t="shared" si="13"/>
        <v>0.35400114786183584</v>
      </c>
      <c r="W22">
        <f t="shared" si="10"/>
        <v>0.35400114786183584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0.18962129006581668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0.18962129006581668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6.54669956738341E-2</v>
      </c>
      <c r="V23">
        <f t="shared" si="13"/>
        <v>0.41946814353566997</v>
      </c>
      <c r="W23">
        <f t="shared" si="10"/>
        <v>0.41946814353566997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0.24604250640725889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0.24604250640725889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2.6558589013346269E-2</v>
      </c>
      <c r="V24">
        <f t="shared" si="13"/>
        <v>0.44602673254901626</v>
      </c>
      <c r="W24">
        <f t="shared" si="10"/>
        <v>0.44602673254901626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0.26948566980067717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0.26948566980067717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1.7669987506570551E-2</v>
      </c>
      <c r="V25">
        <f t="shared" si="13"/>
        <v>0.46369672005558682</v>
      </c>
      <c r="W25">
        <f t="shared" si="10"/>
        <v>0.46369672005558682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0.28522912036311504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0.28522912036311504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1.3068939765159585E-2</v>
      </c>
      <c r="V26">
        <f t="shared" si="13"/>
        <v>0.47676565982074642</v>
      </c>
      <c r="W26">
        <f t="shared" si="10"/>
        <v>0.47676565982074642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0.2969416033113938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0.2969416033113938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1.019990182069712E-2</v>
      </c>
      <c r="V27">
        <f t="shared" si="13"/>
        <v>0.48696556164144356</v>
      </c>
      <c r="W27">
        <f t="shared" si="10"/>
        <v>0.48696556164144356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0.30612071782211564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0.30612071782211564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8.2360379388323416E-3</v>
      </c>
      <c r="V28">
        <f t="shared" si="13"/>
        <v>0.49520159958027588</v>
      </c>
      <c r="W28">
        <f t="shared" si="10"/>
        <v>0.49520159958027588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0.31355558582564474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0.31355558582564474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6.8121125615881887E-3</v>
      </c>
      <c r="V29">
        <f t="shared" si="13"/>
        <v>0.50201371214186408</v>
      </c>
      <c r="W29">
        <f t="shared" si="10"/>
        <v>0.50201371214186408</v>
      </c>
      <c r="X29">
        <f t="shared" si="14"/>
        <v>0</v>
      </c>
      <c r="Y29">
        <f t="shared" si="14"/>
        <v>0</v>
      </c>
      <c r="Z29">
        <f t="shared" si="14"/>
        <v>1.6207091794151155E-6</v>
      </c>
      <c r="AA29">
        <f t="shared" si="14"/>
        <v>0.31972003122778125</v>
      </c>
      <c r="AC29">
        <f t="shared" si="12"/>
        <v>0</v>
      </c>
      <c r="AD29">
        <f t="shared" si="12"/>
        <v>0</v>
      </c>
      <c r="AE29">
        <f t="shared" si="12"/>
        <v>1.6207091794151155E-6</v>
      </c>
      <c r="AF29">
        <f t="shared" si="12"/>
        <v>0.31972003122778125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5.737790864147837E-3</v>
      </c>
      <c r="V30">
        <f t="shared" si="13"/>
        <v>0.50775150300601191</v>
      </c>
      <c r="W30">
        <f t="shared" si="10"/>
        <v>0.50775150300601191</v>
      </c>
      <c r="X30">
        <f t="shared" si="14"/>
        <v>0</v>
      </c>
      <c r="Y30">
        <f t="shared" si="14"/>
        <v>0</v>
      </c>
      <c r="Z30">
        <f t="shared" si="14"/>
        <v>2.3960029046014923E-5</v>
      </c>
      <c r="AA30">
        <f t="shared" si="14"/>
        <v>0.32492249980040799</v>
      </c>
      <c r="AC30">
        <f t="shared" si="12"/>
        <v>0</v>
      </c>
      <c r="AD30">
        <f t="shared" si="12"/>
        <v>0</v>
      </c>
      <c r="AE30">
        <f t="shared" si="12"/>
        <v>2.3960029046014923E-5</v>
      </c>
      <c r="AF30">
        <f t="shared" si="12"/>
        <v>0.32492249980040799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0.50775150300601191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2.3960029046014923E-5</v>
      </c>
      <c r="AA31">
        <f t="shared" si="14"/>
        <v>0.32492249980040799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0.50775150300601191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2.3960029046014923E-5</v>
      </c>
      <c r="AA32">
        <f t="shared" si="14"/>
        <v>0.32492249980040799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0.50775150300601191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2.3960029046014923E-5</v>
      </c>
      <c r="AA33">
        <f t="shared" si="14"/>
        <v>0.32492249980040799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0.50775150300601191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2.3960029046014923E-5</v>
      </c>
      <c r="AA34">
        <f t="shared" si="14"/>
        <v>0.32492249980040799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0.50775150300601191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2.3960029046014923E-5</v>
      </c>
      <c r="AA35">
        <f t="shared" si="14"/>
        <v>0.32492249980040799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0.50775150300601191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2.3960029046014923E-5</v>
      </c>
      <c r="AA36">
        <f t="shared" si="14"/>
        <v>0.32492249980040799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0.50775150300601191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2.3960029046014923E-5</v>
      </c>
      <c r="AA37">
        <f t="shared" si="14"/>
        <v>0.32492249980040799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0.50775150300601191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2.3960029046014923E-5</v>
      </c>
      <c r="AA38">
        <f t="shared" si="14"/>
        <v>0.32492249980040799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0.50775150300601191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2.3960029046014923E-5</v>
      </c>
      <c r="AA39">
        <f t="shared" si="14"/>
        <v>0.32492249980040799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0.50775150300601191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2.3960029046014923E-5</v>
      </c>
      <c r="AA40">
        <f t="shared" si="17"/>
        <v>0.32492249980040799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0.50775150300601191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2.3960029046014923E-5</v>
      </c>
      <c r="AA41">
        <f t="shared" si="17"/>
        <v>0.32492249980040799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0.50775150300601191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2.3960029046014923E-5</v>
      </c>
      <c r="AA42">
        <f t="shared" si="17"/>
        <v>0.32492249980040799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0.50775150300601191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2.3960029046014923E-5</v>
      </c>
      <c r="AA43">
        <f t="shared" si="17"/>
        <v>0.32492249980040799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0.50775150300601191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2.3960029046014923E-5</v>
      </c>
      <c r="AA44">
        <f t="shared" si="17"/>
        <v>0.32492249980040799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0.50775150300601191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2.3960029046014923E-5</v>
      </c>
      <c r="AA45">
        <f t="shared" si="17"/>
        <v>0.32492249980040799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0.50775150300601191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2.3960029046014923E-5</v>
      </c>
      <c r="AA46">
        <f t="shared" si="17"/>
        <v>0.32492249980040799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0.50775150300601191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2.3960029046014923E-5</v>
      </c>
      <c r="AA47">
        <f t="shared" si="17"/>
        <v>0.32492249980040799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0.50775150300601191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2.3960029046014923E-5</v>
      </c>
      <c r="AA48">
        <f t="shared" si="17"/>
        <v>0.32492249980040799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0.50775150300601191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2.3960029046014923E-5</v>
      </c>
      <c r="AA49">
        <f t="shared" si="17"/>
        <v>0.32492249980040799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0.50775150300601191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2.3960029046014923E-5</v>
      </c>
      <c r="AA50">
        <f t="shared" si="17"/>
        <v>0.32492249980040799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0.50775150300601191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2.3960029046014923E-5</v>
      </c>
      <c r="AA51">
        <f t="shared" si="17"/>
        <v>0.32492249980040799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0.50775150300601191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2.3960029046014923E-5</v>
      </c>
      <c r="AA52">
        <f t="shared" si="17"/>
        <v>0.32492249980040799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0.50775150300601191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2.3960029046014923E-5</v>
      </c>
      <c r="AA53">
        <f t="shared" si="17"/>
        <v>0.32492249980040799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0.50775150300601191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2.3960029046014923E-5</v>
      </c>
      <c r="AA54">
        <f t="shared" si="17"/>
        <v>0.32492249980040799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0.50775150300601191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2.3960029046014923E-5</v>
      </c>
      <c r="AA55">
        <f t="shared" si="17"/>
        <v>0.32492249980040799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0.50775150300601191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2.3960029046014923E-5</v>
      </c>
      <c r="AA56">
        <f t="shared" si="18"/>
        <v>0.32492249980040799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0.50775150300601191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2.3960029046014923E-5</v>
      </c>
      <c r="AA57">
        <f t="shared" si="18"/>
        <v>0.32492249980040799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0.50775150300601191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2.3960029046014923E-5</v>
      </c>
      <c r="AA58">
        <f t="shared" si="18"/>
        <v>0.32492249980040799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0.50775150300601191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2.3960029046014923E-5</v>
      </c>
      <c r="AA59">
        <f t="shared" si="18"/>
        <v>0.32492249980040799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0.50775150300601191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2.3960029046014923E-5</v>
      </c>
      <c r="AA60">
        <f t="shared" si="18"/>
        <v>0.32492249980040799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0.50775150300601191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2.3960029046014923E-5</v>
      </c>
      <c r="AA61">
        <f t="shared" si="18"/>
        <v>0.32492249980040799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0.50775150300601191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2.3960029046014923E-5</v>
      </c>
      <c r="AA62">
        <f t="shared" si="18"/>
        <v>0.32492249980040799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0.50775150300601191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2.3960029046014923E-5</v>
      </c>
      <c r="AA63">
        <f t="shared" si="18"/>
        <v>0.32492249980040799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0.50775150300601191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2.3960029046014923E-5</v>
      </c>
      <c r="AA64">
        <f t="shared" si="18"/>
        <v>0.32492249980040799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0.50775150300601191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2.3960029046014923E-5</v>
      </c>
      <c r="AA65">
        <f t="shared" si="18"/>
        <v>0.32492249980040799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0.50775150300601191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2.3960029046014923E-5</v>
      </c>
      <c r="AA66">
        <f t="shared" si="18"/>
        <v>0.32492249980040799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0.50775150300601191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2.3960029046014923E-5</v>
      </c>
      <c r="AA67">
        <f t="shared" si="18"/>
        <v>0.32492249980040799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0.50775150300601191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2.3960029046014923E-5</v>
      </c>
      <c r="AA68">
        <f t="shared" si="18"/>
        <v>0.32492249980040799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0.50775150300601191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2.3960029046014923E-5</v>
      </c>
      <c r="AA69">
        <f t="shared" si="18"/>
        <v>0.32492249980040799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0.50775150300601191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2.3960029046014923E-5</v>
      </c>
      <c r="AA70">
        <f t="shared" si="18"/>
        <v>0.32492249980040799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0.50775150300601191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2.3960029046014923E-5</v>
      </c>
      <c r="AA71">
        <f t="shared" si="18"/>
        <v>0.32492249980040799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0.50775150300601191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2.3960029046014923E-5</v>
      </c>
      <c r="AA72">
        <f t="shared" si="24"/>
        <v>0.32492249980040799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0.50775150300601191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2.3960029046014923E-5</v>
      </c>
      <c r="AA73">
        <f t="shared" si="24"/>
        <v>0.32492249980040799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0.50775150300601191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2.3960029046014923E-5</v>
      </c>
      <c r="AA74">
        <f t="shared" si="24"/>
        <v>0.32492249980040799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0.50775150300601191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2.3960029046014923E-5</v>
      </c>
      <c r="AA75">
        <f t="shared" si="24"/>
        <v>0.32492249980040799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0.50775150300601191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2.3960029046014923E-5</v>
      </c>
      <c r="AA76">
        <f t="shared" si="24"/>
        <v>0.32492249980040799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0.50775150300601191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2.3960029046014923E-5</v>
      </c>
      <c r="AA77">
        <f t="shared" si="24"/>
        <v>0.32492249980040799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0.50775150300601191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2.3960029046014923E-5</v>
      </c>
      <c r="AA78">
        <f t="shared" si="24"/>
        <v>0.32492249980040799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3.3721976312734744E-3</v>
      </c>
      <c r="V79">
        <f t="shared" si="26"/>
        <v>0.51112370063728541</v>
      </c>
      <c r="W79">
        <f>IF(R79-R78=1,V79-V78,V79-V78+W78)</f>
        <v>3.3721976312734991E-3</v>
      </c>
      <c r="X79">
        <f t="shared" si="24"/>
        <v>0</v>
      </c>
      <c r="Y79">
        <f t="shared" si="24"/>
        <v>0</v>
      </c>
      <c r="Z79">
        <f t="shared" si="24"/>
        <v>2.3960029046014923E-5</v>
      </c>
      <c r="AA79">
        <f t="shared" si="24"/>
        <v>0.32492249980040799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3.6609249839457984E-3</v>
      </c>
      <c r="V80">
        <f t="shared" si="26"/>
        <v>0.51478462562123117</v>
      </c>
      <c r="W80">
        <f t="shared" ref="W80:W143" si="27">IF(R80-R79=1,V80-V79,V80-V79+W79)</f>
        <v>7.0331226152192672E-3</v>
      </c>
      <c r="X80">
        <f t="shared" si="24"/>
        <v>0</v>
      </c>
      <c r="Y80">
        <f t="shared" si="24"/>
        <v>0</v>
      </c>
      <c r="Z80">
        <f t="shared" si="24"/>
        <v>2.3960029046014923E-5</v>
      </c>
      <c r="AA80">
        <f t="shared" si="24"/>
        <v>0.32492249980040799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3.989488535819893E-3</v>
      </c>
      <c r="V81">
        <f t="shared" si="26"/>
        <v>0.5187741141570511</v>
      </c>
      <c r="W81">
        <f t="shared" si="27"/>
        <v>1.1022611151039197E-2</v>
      </c>
      <c r="X81">
        <f t="shared" si="24"/>
        <v>0</v>
      </c>
      <c r="Y81">
        <f t="shared" si="24"/>
        <v>0</v>
      </c>
      <c r="Z81">
        <f t="shared" si="24"/>
        <v>2.3960029046014923E-5</v>
      </c>
      <c r="AA81">
        <f t="shared" si="24"/>
        <v>0.32492249980040799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4.3661077533241254E-3</v>
      </c>
      <c r="V82">
        <f t="shared" si="26"/>
        <v>0.52314022191037524</v>
      </c>
      <c r="W82">
        <f t="shared" si="27"/>
        <v>1.538871890436333E-2</v>
      </c>
      <c r="X82">
        <f t="shared" si="24"/>
        <v>0</v>
      </c>
      <c r="Y82">
        <f t="shared" si="24"/>
        <v>0</v>
      </c>
      <c r="Z82">
        <f t="shared" si="24"/>
        <v>2.3960029046014923E-5</v>
      </c>
      <c r="AA82">
        <f t="shared" si="24"/>
        <v>0.32492249980040799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4.8014246570151639E-3</v>
      </c>
      <c r="V83">
        <f t="shared" si="26"/>
        <v>0.5279416465673904</v>
      </c>
      <c r="W83">
        <f t="shared" si="27"/>
        <v>2.0190143561378493E-2</v>
      </c>
      <c r="X83">
        <f t="shared" si="24"/>
        <v>0</v>
      </c>
      <c r="Y83">
        <f t="shared" si="24"/>
        <v>0</v>
      </c>
      <c r="Z83">
        <f t="shared" si="24"/>
        <v>2.3960029046014923E-5</v>
      </c>
      <c r="AA83">
        <f t="shared" si="24"/>
        <v>0.32492249980040799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5.3094927119611158E-3</v>
      </c>
      <c r="V84">
        <f t="shared" si="26"/>
        <v>0.53325113927935153</v>
      </c>
      <c r="W84">
        <f t="shared" si="27"/>
        <v>2.5499636273339621E-2</v>
      </c>
      <c r="X84">
        <f t="shared" si="24"/>
        <v>0</v>
      </c>
      <c r="Y84">
        <f t="shared" si="24"/>
        <v>0</v>
      </c>
      <c r="Z84">
        <f t="shared" si="24"/>
        <v>2.3960029046014923E-5</v>
      </c>
      <c r="AA84">
        <f t="shared" si="24"/>
        <v>0.32492249980040799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5.9093118587025453E-3</v>
      </c>
      <c r="V85">
        <f t="shared" si="26"/>
        <v>0.53916045113805411</v>
      </c>
      <c r="W85">
        <f t="shared" si="27"/>
        <v>3.1408948132042203E-2</v>
      </c>
      <c r="X85">
        <f t="shared" si="24"/>
        <v>0</v>
      </c>
      <c r="Y85">
        <f t="shared" si="24"/>
        <v>0</v>
      </c>
      <c r="Z85">
        <f t="shared" si="24"/>
        <v>2.3960029046014923E-5</v>
      </c>
      <c r="AA85">
        <f t="shared" si="24"/>
        <v>0.32492249980040799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6.6273107927751944E-3</v>
      </c>
      <c r="V86">
        <f t="shared" si="26"/>
        <v>0.54578776193082934</v>
      </c>
      <c r="W86">
        <f t="shared" si="27"/>
        <v>3.8036258924817434E-2</v>
      </c>
      <c r="X86">
        <f t="shared" si="24"/>
        <v>0</v>
      </c>
      <c r="Y86">
        <f t="shared" si="24"/>
        <v>0</v>
      </c>
      <c r="Z86">
        <f t="shared" si="24"/>
        <v>2.3960029046014923E-5</v>
      </c>
      <c r="AA86">
        <f t="shared" si="24"/>
        <v>0.32492249980040799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7.5015654559660912E-3</v>
      </c>
      <c r="V87">
        <f t="shared" si="26"/>
        <v>0.55328932738679548</v>
      </c>
      <c r="W87">
        <f t="shared" si="27"/>
        <v>4.5537824380783576E-2</v>
      </c>
      <c r="X87">
        <f t="shared" si="24"/>
        <v>0</v>
      </c>
      <c r="Y87">
        <f t="shared" si="24"/>
        <v>0</v>
      </c>
      <c r="Z87">
        <f t="shared" si="24"/>
        <v>2.3960029046014923E-5</v>
      </c>
      <c r="AA87">
        <f t="shared" si="24"/>
        <v>0.32502926324737091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1.0676344696291685E-4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8.5894236513989631E-3</v>
      </c>
      <c r="V88">
        <f t="shared" si="26"/>
        <v>0.5618787510381944</v>
      </c>
      <c r="W88">
        <f t="shared" si="27"/>
        <v>5.4127248032182496E-2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2.3960029046014923E-5</v>
      </c>
      <c r="AA88">
        <f t="shared" si="28"/>
        <v>0.32573752601834799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8.1502621794000204E-4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9.9824113765925853E-3</v>
      </c>
      <c r="V89">
        <f t="shared" si="26"/>
        <v>0.57186116241478702</v>
      </c>
      <c r="W89">
        <f t="shared" si="27"/>
        <v>6.410965940877511E-2</v>
      </c>
      <c r="X89">
        <f t="shared" si="28"/>
        <v>0</v>
      </c>
      <c r="Y89">
        <f t="shared" si="28"/>
        <v>0</v>
      </c>
      <c r="Z89">
        <f t="shared" si="28"/>
        <v>2.3960029046014923E-5</v>
      </c>
      <c r="AA89">
        <f t="shared" si="28"/>
        <v>0.32730877550716952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2.3862757067615514E-3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1.1838561697119108E-2</v>
      </c>
      <c r="V90">
        <f t="shared" si="26"/>
        <v>0.58369972411190607</v>
      </c>
      <c r="W90">
        <f t="shared" si="27"/>
        <v>7.5948221105894165E-2</v>
      </c>
      <c r="X90">
        <f t="shared" si="28"/>
        <v>0</v>
      </c>
      <c r="Y90">
        <f t="shared" si="28"/>
        <v>0</v>
      </c>
      <c r="Z90">
        <f t="shared" si="28"/>
        <v>2.3960029046014923E-5</v>
      </c>
      <c r="AA90">
        <f t="shared" si="28"/>
        <v>0.33008211610952481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5.159616309116849E-3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1.4463443557934238E-2</v>
      </c>
      <c r="V91">
        <f t="shared" si="26"/>
        <v>0.59816316766984035</v>
      </c>
      <c r="W91">
        <f t="shared" si="27"/>
        <v>9.0411664663828439E-2</v>
      </c>
      <c r="X91">
        <f t="shared" si="28"/>
        <v>0</v>
      </c>
      <c r="Y91">
        <f t="shared" si="28"/>
        <v>0</v>
      </c>
      <c r="Z91">
        <f t="shared" si="28"/>
        <v>2.3960029046014923E-5</v>
      </c>
      <c r="AA91">
        <f t="shared" si="28"/>
        <v>0.33461867977655702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9.6961799761490618E-3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1.8563162308043155E-2</v>
      </c>
      <c r="V92">
        <f t="shared" si="26"/>
        <v>0.61672632997788346</v>
      </c>
      <c r="W92">
        <f t="shared" si="27"/>
        <v>0.10897482697187155</v>
      </c>
      <c r="X92">
        <f t="shared" si="28"/>
        <v>0</v>
      </c>
      <c r="Y92">
        <f t="shared" si="28"/>
        <v>0</v>
      </c>
      <c r="Z92">
        <f t="shared" si="28"/>
        <v>2.3960029046014923E-5</v>
      </c>
      <c r="AA92">
        <f t="shared" si="28"/>
        <v>0.3419867773174618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1.7064277517053819E-2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2.6417568060002821E-2</v>
      </c>
      <c r="V93">
        <f t="shared" si="26"/>
        <v>0.6431438980378863</v>
      </c>
      <c r="W93">
        <f t="shared" si="27"/>
        <v>0.13539239503187439</v>
      </c>
      <c r="X93">
        <f t="shared" si="28"/>
        <v>0</v>
      </c>
      <c r="Y93">
        <f t="shared" si="28"/>
        <v>0</v>
      </c>
      <c r="Z93">
        <f t="shared" si="28"/>
        <v>2.3960029046014923E-5</v>
      </c>
      <c r="AA93">
        <f t="shared" si="28"/>
        <v>0.35487194593417282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2.9949446133764827E-2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8.0086564536199861E-2</v>
      </c>
      <c r="V94">
        <f t="shared" si="26"/>
        <v>0.72323046257408619</v>
      </c>
      <c r="W94">
        <f t="shared" si="27"/>
        <v>0.21547895956807428</v>
      </c>
      <c r="X94">
        <f t="shared" si="28"/>
        <v>0</v>
      </c>
      <c r="Y94">
        <f t="shared" si="28"/>
        <v>0</v>
      </c>
      <c r="Z94">
        <f t="shared" si="28"/>
        <v>2.3960029046014923E-5</v>
      </c>
      <c r="AA94">
        <f t="shared" si="28"/>
        <v>0.40547034736704768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8.0547847566639685E-2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3.9849475627551222E-2</v>
      </c>
      <c r="V95">
        <f t="shared" si="26"/>
        <v>0.76307993820163744</v>
      </c>
      <c r="W95">
        <f t="shared" si="27"/>
        <v>0.25532843519562554</v>
      </c>
      <c r="X95">
        <f t="shared" si="28"/>
        <v>0</v>
      </c>
      <c r="Y95">
        <f t="shared" si="28"/>
        <v>0</v>
      </c>
      <c r="Z95">
        <f t="shared" si="28"/>
        <v>2.3960029046014923E-5</v>
      </c>
      <c r="AA95">
        <f t="shared" si="28"/>
        <v>0.43485114951938453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0.10992864971897656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1.6166097660297741E-2</v>
      </c>
      <c r="V96">
        <f t="shared" si="26"/>
        <v>0.77924603586193519</v>
      </c>
      <c r="W96">
        <f t="shared" si="27"/>
        <v>0.27149453285592329</v>
      </c>
      <c r="X96">
        <f t="shared" si="28"/>
        <v>0</v>
      </c>
      <c r="Y96">
        <f t="shared" si="28"/>
        <v>0</v>
      </c>
      <c r="Z96">
        <f t="shared" si="28"/>
        <v>2.3960029046014923E-5</v>
      </c>
      <c r="AA96">
        <f t="shared" si="28"/>
        <v>0.4473175098788571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0.12239501007844916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1.0755644569216866E-2</v>
      </c>
      <c r="V97">
        <f t="shared" si="26"/>
        <v>0.79000168043115204</v>
      </c>
      <c r="W97">
        <f t="shared" si="27"/>
        <v>0.28225017742514014</v>
      </c>
      <c r="X97">
        <f t="shared" si="28"/>
        <v>0</v>
      </c>
      <c r="Y97">
        <f t="shared" si="28"/>
        <v>0</v>
      </c>
      <c r="Z97">
        <f t="shared" si="28"/>
        <v>2.3960029046014923E-5</v>
      </c>
      <c r="AA97">
        <f t="shared" si="28"/>
        <v>0.45576038649651579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0.13083788669610785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7.9550068135754055E-3</v>
      </c>
      <c r="V98">
        <f t="shared" si="26"/>
        <v>0.79795668724472746</v>
      </c>
      <c r="W98">
        <f t="shared" si="27"/>
        <v>0.29020518423871555</v>
      </c>
      <c r="X98">
        <f t="shared" si="28"/>
        <v>0</v>
      </c>
      <c r="Y98">
        <f t="shared" si="28"/>
        <v>0</v>
      </c>
      <c r="Z98">
        <f t="shared" si="28"/>
        <v>2.3960029046014923E-5</v>
      </c>
      <c r="AA98">
        <f t="shared" si="28"/>
        <v>0.46207542081940933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0.13715292101900139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6.2086358908591214E-3</v>
      </c>
      <c r="V99">
        <f t="shared" si="26"/>
        <v>0.80416532313558653</v>
      </c>
      <c r="W99">
        <f t="shared" si="27"/>
        <v>0.29641382012957462</v>
      </c>
      <c r="X99">
        <f t="shared" si="28"/>
        <v>0</v>
      </c>
      <c r="Y99">
        <f t="shared" si="28"/>
        <v>0</v>
      </c>
      <c r="Z99">
        <f t="shared" si="28"/>
        <v>2.3960029046014923E-5</v>
      </c>
      <c r="AA99">
        <f t="shared" si="28"/>
        <v>0.46704354685933791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0.14212104705893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5.013240484506647E-3</v>
      </c>
      <c r="V100">
        <f t="shared" si="26"/>
        <v>0.80917856362009322</v>
      </c>
      <c r="W100">
        <f t="shared" si="27"/>
        <v>0.30142706061408131</v>
      </c>
      <c r="X100">
        <f t="shared" si="28"/>
        <v>0</v>
      </c>
      <c r="Y100">
        <f t="shared" si="28"/>
        <v>0</v>
      </c>
      <c r="Z100">
        <f t="shared" si="28"/>
        <v>2.3960029046014923E-5</v>
      </c>
      <c r="AA100">
        <f t="shared" si="28"/>
        <v>0.47107931144873133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0.14615681164832342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4.1465032983580312E-3</v>
      </c>
      <c r="V101">
        <f t="shared" si="26"/>
        <v>0.8133250669184513</v>
      </c>
      <c r="W101">
        <f t="shared" si="27"/>
        <v>0.30557356391243939</v>
      </c>
      <c r="X101">
        <f t="shared" si="28"/>
        <v>0</v>
      </c>
      <c r="Y101">
        <f t="shared" si="28"/>
        <v>0</v>
      </c>
      <c r="Z101">
        <f t="shared" si="28"/>
        <v>2.3960029046014923E-5</v>
      </c>
      <c r="AA101">
        <f t="shared" si="28"/>
        <v>0.47443312962690043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0.14951062982649252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3.4925683520899906E-3</v>
      </c>
      <c r="V102">
        <f t="shared" si="26"/>
        <v>0.8168176352705413</v>
      </c>
      <c r="W102">
        <f t="shared" si="27"/>
        <v>0.30906613226452939</v>
      </c>
      <c r="X102">
        <f t="shared" si="28"/>
        <v>0</v>
      </c>
      <c r="Y102">
        <f t="shared" si="28"/>
        <v>0</v>
      </c>
      <c r="Z102">
        <f t="shared" si="28"/>
        <v>2.3960029046014923E-5</v>
      </c>
      <c r="AA102">
        <f t="shared" si="28"/>
        <v>0.47726882364881029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0.15234632384840241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4.8174251875335332E-3</v>
      </c>
      <c r="V103">
        <f t="shared" si="26"/>
        <v>0.82163506045807488</v>
      </c>
      <c r="W103">
        <f t="shared" si="27"/>
        <v>4.8174251875335861E-3</v>
      </c>
      <c r="X103">
        <f t="shared" si="28"/>
        <v>0</v>
      </c>
      <c r="Y103">
        <f t="shared" si="28"/>
        <v>0</v>
      </c>
      <c r="Z103">
        <f t="shared" si="28"/>
        <v>2.3960029046014923E-5</v>
      </c>
      <c r="AA103">
        <f t="shared" si="28"/>
        <v>0.47726882364881029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5.2298928342082822E-3</v>
      </c>
      <c r="V104">
        <f t="shared" si="26"/>
        <v>0.82686495329228316</v>
      </c>
      <c r="W104">
        <f t="shared" si="27"/>
        <v>1.0047318021741858E-2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2.3960029046014923E-5</v>
      </c>
      <c r="AA104">
        <f t="shared" si="31"/>
        <v>0.47726882364881029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5.6992693368855601E-3</v>
      </c>
      <c r="V105">
        <f t="shared" si="26"/>
        <v>0.83256422262916874</v>
      </c>
      <c r="W105">
        <f t="shared" si="27"/>
        <v>1.574658735862744E-2</v>
      </c>
      <c r="X105">
        <f t="shared" si="31"/>
        <v>0</v>
      </c>
      <c r="Y105">
        <f t="shared" si="31"/>
        <v>0</v>
      </c>
      <c r="Z105">
        <f t="shared" si="31"/>
        <v>2.3960029046014923E-5</v>
      </c>
      <c r="AA105">
        <f t="shared" si="31"/>
        <v>0.47726882364881029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6.2372967904630351E-3</v>
      </c>
      <c r="V106">
        <f t="shared" si="26"/>
        <v>0.83880151941963177</v>
      </c>
      <c r="W106">
        <f t="shared" si="27"/>
        <v>2.1983884149090471E-2</v>
      </c>
      <c r="X106">
        <f t="shared" si="31"/>
        <v>0</v>
      </c>
      <c r="Y106">
        <f t="shared" si="31"/>
        <v>0</v>
      </c>
      <c r="Z106">
        <f t="shared" si="31"/>
        <v>2.3960029046014923E-5</v>
      </c>
      <c r="AA106">
        <f t="shared" si="31"/>
        <v>0.47726882364881029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6.8591780814502325E-3</v>
      </c>
      <c r="V107">
        <f t="shared" si="26"/>
        <v>0.84566069750108197</v>
      </c>
      <c r="W107">
        <f t="shared" si="27"/>
        <v>2.8843062230540673E-2</v>
      </c>
      <c r="X107">
        <f t="shared" si="31"/>
        <v>0</v>
      </c>
      <c r="Y107">
        <f t="shared" si="31"/>
        <v>0</v>
      </c>
      <c r="Z107">
        <f t="shared" si="31"/>
        <v>2.3960029046014923E-5</v>
      </c>
      <c r="AA107">
        <f t="shared" si="31"/>
        <v>0.47726882364881029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7.5849895885158778E-3</v>
      </c>
      <c r="V108">
        <f t="shared" si="26"/>
        <v>0.8532456870895978</v>
      </c>
      <c r="W108">
        <f t="shared" si="27"/>
        <v>3.6428051819056506E-2</v>
      </c>
      <c r="X108">
        <f t="shared" si="31"/>
        <v>0</v>
      </c>
      <c r="Y108">
        <f t="shared" si="31"/>
        <v>0</v>
      </c>
      <c r="Z108">
        <f t="shared" si="31"/>
        <v>2.3960029046014923E-5</v>
      </c>
      <c r="AA108">
        <f t="shared" si="31"/>
        <v>0.47726882364881029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8.4418740838607762E-3</v>
      </c>
      <c r="V109">
        <f t="shared" si="26"/>
        <v>0.86168756117345857</v>
      </c>
      <c r="W109">
        <f t="shared" si="27"/>
        <v>4.4869925902917274E-2</v>
      </c>
      <c r="X109">
        <f t="shared" si="31"/>
        <v>0</v>
      </c>
      <c r="Y109">
        <f t="shared" si="31"/>
        <v>0</v>
      </c>
      <c r="Z109">
        <f t="shared" si="31"/>
        <v>2.3960029046014923E-5</v>
      </c>
      <c r="AA109">
        <f t="shared" si="31"/>
        <v>0.47734777072428258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7.8947075472303755E-5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9.4675868468217031E-3</v>
      </c>
      <c r="V110">
        <f t="shared" si="26"/>
        <v>0.87115514802028027</v>
      </c>
      <c r="W110">
        <f t="shared" si="27"/>
        <v>5.433751274973897E-2</v>
      </c>
      <c r="X110">
        <f t="shared" si="31"/>
        <v>0</v>
      </c>
      <c r="Y110">
        <f t="shared" si="31"/>
        <v>0</v>
      </c>
      <c r="Z110">
        <f t="shared" si="31"/>
        <v>2.3960029046014923E-5</v>
      </c>
      <c r="AA110">
        <f t="shared" si="31"/>
        <v>0.47810898958838705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8.4016593957676137E-4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1.0716522079951555E-2</v>
      </c>
      <c r="V111">
        <f t="shared" si="26"/>
        <v>0.88187167010023182</v>
      </c>
      <c r="W111">
        <f t="shared" si="27"/>
        <v>6.5054034829690521E-2</v>
      </c>
      <c r="X111">
        <f t="shared" si="31"/>
        <v>0</v>
      </c>
      <c r="Y111">
        <f t="shared" si="31"/>
        <v>0</v>
      </c>
      <c r="Z111">
        <f t="shared" si="31"/>
        <v>2.3960029046014923E-5</v>
      </c>
      <c r="AA111">
        <f t="shared" si="31"/>
        <v>0.4798418273248955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2.5730036760852225E-3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1.2270605216284231E-2</v>
      </c>
      <c r="V112">
        <f t="shared" si="26"/>
        <v>0.89414227531651602</v>
      </c>
      <c r="W112">
        <f t="shared" si="27"/>
        <v>7.7324640045974724E-2</v>
      </c>
      <c r="X112">
        <f t="shared" si="31"/>
        <v>0</v>
      </c>
      <c r="Y112">
        <f t="shared" si="31"/>
        <v>0</v>
      </c>
      <c r="Z112">
        <f t="shared" si="31"/>
        <v>2.3960029046014923E-5</v>
      </c>
      <c r="AA112">
        <f t="shared" si="31"/>
        <v>0.48280877648957837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5.5399528407680965E-3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1.4260587680846546E-2</v>
      </c>
      <c r="V113">
        <f t="shared" si="26"/>
        <v>0.90840286299736261</v>
      </c>
      <c r="W113">
        <f t="shared" si="27"/>
        <v>9.1585227726821317E-2</v>
      </c>
      <c r="X113">
        <f t="shared" si="31"/>
        <v>0</v>
      </c>
      <c r="Y113">
        <f t="shared" si="31"/>
        <v>0</v>
      </c>
      <c r="Z113">
        <f t="shared" si="31"/>
        <v>2.3960029046014923E-5</v>
      </c>
      <c r="AA113">
        <f t="shared" si="31"/>
        <v>0.48738252162597395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1.0113697977163662E-2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1.6912230995884438E-2</v>
      </c>
      <c r="V114">
        <f t="shared" si="26"/>
        <v>0.92531509399324707</v>
      </c>
      <c r="W114">
        <f t="shared" si="27"/>
        <v>0.10849745872270578</v>
      </c>
      <c r="X114">
        <f t="shared" si="31"/>
        <v>0</v>
      </c>
      <c r="Y114">
        <f t="shared" si="31"/>
        <v>0</v>
      </c>
      <c r="Z114">
        <f t="shared" si="31"/>
        <v>2.3960029046014923E-5</v>
      </c>
      <c r="AA114">
        <f t="shared" si="31"/>
        <v>0.49412446484532835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1.6855641196518084E-2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2.0662062225620337E-2</v>
      </c>
      <c r="V115">
        <f t="shared" si="26"/>
        <v>0.94597715621886747</v>
      </c>
      <c r="W115">
        <f t="shared" si="27"/>
        <v>0.12915952094832617</v>
      </c>
      <c r="X115">
        <f t="shared" si="31"/>
        <v>0</v>
      </c>
      <c r="Y115">
        <f t="shared" si="31"/>
        <v>0</v>
      </c>
      <c r="Z115">
        <f t="shared" si="31"/>
        <v>2.3960029046014923E-5</v>
      </c>
      <c r="AA115">
        <f t="shared" si="31"/>
        <v>0.50395780241338384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2.6688978764573552E-2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2.6518803297204501E-2</v>
      </c>
      <c r="V116">
        <f t="shared" si="26"/>
        <v>0.97249595951607193</v>
      </c>
      <c r="W116">
        <f t="shared" si="27"/>
        <v>0.15567832424553063</v>
      </c>
      <c r="X116">
        <f t="shared" si="31"/>
        <v>0</v>
      </c>
      <c r="Y116">
        <f t="shared" si="31"/>
        <v>0</v>
      </c>
      <c r="Z116">
        <f t="shared" si="31"/>
        <v>2.3960029046014923E-5</v>
      </c>
      <c r="AA116">
        <f t="shared" si="31"/>
        <v>0.51863437311546756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4.1365549466657325E-2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3.7739382942861166E-2</v>
      </c>
      <c r="V117">
        <f t="shared" si="26"/>
        <v>1.010235342458933</v>
      </c>
      <c r="W117">
        <f t="shared" si="27"/>
        <v>0.19341770718839169</v>
      </c>
      <c r="X117">
        <f t="shared" si="31"/>
        <v>0</v>
      </c>
      <c r="Y117">
        <f t="shared" si="31"/>
        <v>0</v>
      </c>
      <c r="Z117">
        <f t="shared" si="31"/>
        <v>2.3960029046014923E-5</v>
      </c>
      <c r="AA117">
        <f t="shared" si="31"/>
        <v>0.54255699412405045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6.5288170475240173E-2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0.11440937790885691</v>
      </c>
      <c r="V118">
        <f t="shared" si="26"/>
        <v>1.1246447203677898</v>
      </c>
      <c r="W118">
        <f t="shared" si="27"/>
        <v>0.30782708509724854</v>
      </c>
      <c r="X118">
        <f t="shared" si="31"/>
        <v>0</v>
      </c>
      <c r="Y118">
        <f t="shared" si="31"/>
        <v>0</v>
      </c>
      <c r="Z118">
        <f t="shared" si="31"/>
        <v>2.3960029046014923E-5</v>
      </c>
      <c r="AA118">
        <f t="shared" si="31"/>
        <v>0.62860802275101302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0.15133919910220275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5.6927822325073159E-2</v>
      </c>
      <c r="V119">
        <f t="shared" si="26"/>
        <v>1.1815725426928629</v>
      </c>
      <c r="W119">
        <f t="shared" si="27"/>
        <v>0.36475490742232164</v>
      </c>
      <c r="X119">
        <f t="shared" si="31"/>
        <v>0</v>
      </c>
      <c r="Y119">
        <f t="shared" si="31"/>
        <v>0</v>
      </c>
      <c r="Z119">
        <f t="shared" si="31"/>
        <v>2.3960029046014923E-5</v>
      </c>
      <c r="AA119">
        <f t="shared" si="31"/>
        <v>0.67600402638975066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0.19873520274094039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2.3094425228996768E-2</v>
      </c>
      <c r="V120">
        <f t="shared" si="26"/>
        <v>1.2046669679218598</v>
      </c>
      <c r="W120">
        <f t="shared" si="27"/>
        <v>0.38784933265131849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2.3960029046014923E-5</v>
      </c>
      <c r="AA120">
        <f t="shared" si="33"/>
        <v>0.69579306318840173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0.21852423953959152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1.5365206527452661E-2</v>
      </c>
      <c r="V121">
        <f t="shared" si="26"/>
        <v>1.2200321744493126</v>
      </c>
      <c r="W121">
        <f t="shared" si="27"/>
        <v>0.40321453917877126</v>
      </c>
      <c r="X121">
        <f t="shared" si="33"/>
        <v>0</v>
      </c>
      <c r="Y121">
        <f t="shared" si="33"/>
        <v>0</v>
      </c>
      <c r="Z121">
        <f t="shared" si="33"/>
        <v>2.3960029046014923E-5</v>
      </c>
      <c r="AA121">
        <f t="shared" si="33"/>
        <v>0.70910843033551518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0.23183960668670497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1.1364295447964861E-2</v>
      </c>
      <c r="V122">
        <f t="shared" si="26"/>
        <v>1.2313964698972775</v>
      </c>
      <c r="W122">
        <f t="shared" si="27"/>
        <v>0.41457883462673617</v>
      </c>
      <c r="X122">
        <f t="shared" si="33"/>
        <v>0</v>
      </c>
      <c r="Y122">
        <f t="shared" si="33"/>
        <v>0</v>
      </c>
      <c r="Z122">
        <f t="shared" si="33"/>
        <v>2.3960029046014923E-5</v>
      </c>
      <c r="AA122">
        <f t="shared" si="33"/>
        <v>0.71902676944572308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0.24175794579691287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8.8694798440844564E-3</v>
      </c>
      <c r="V123">
        <f t="shared" si="26"/>
        <v>1.240265949741362</v>
      </c>
      <c r="W123">
        <f t="shared" si="27"/>
        <v>0.42344831447082065</v>
      </c>
      <c r="X123">
        <f t="shared" si="33"/>
        <v>0</v>
      </c>
      <c r="Y123">
        <f t="shared" si="33"/>
        <v>0</v>
      </c>
      <c r="Z123">
        <f t="shared" si="33"/>
        <v>2.3960029046014923E-5</v>
      </c>
      <c r="AA123">
        <f t="shared" si="33"/>
        <v>0.72680664424181551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0.24953782059300528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7.1617721207237793E-3</v>
      </c>
      <c r="V124">
        <f t="shared" si="26"/>
        <v>1.2474277218620857</v>
      </c>
      <c r="W124">
        <f t="shared" si="27"/>
        <v>0.43061008659154443</v>
      </c>
      <c r="X124">
        <f t="shared" si="33"/>
        <v>0</v>
      </c>
      <c r="Y124">
        <f t="shared" si="33"/>
        <v>0</v>
      </c>
      <c r="Z124">
        <f t="shared" si="33"/>
        <v>2.3960029046014923E-5</v>
      </c>
      <c r="AA124">
        <f t="shared" si="33"/>
        <v>0.73311235117414175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0.25584352752533157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5.9235761405114712E-3</v>
      </c>
      <c r="V125">
        <f t="shared" si="26"/>
        <v>1.2533512980025971</v>
      </c>
      <c r="W125">
        <f t="shared" si="27"/>
        <v>0.43653366273205585</v>
      </c>
      <c r="X125">
        <f t="shared" si="33"/>
        <v>0</v>
      </c>
      <c r="Y125">
        <f t="shared" si="33"/>
        <v>0</v>
      </c>
      <c r="Z125">
        <f t="shared" si="33"/>
        <v>2.3960029046014923E-5</v>
      </c>
      <c r="AA125">
        <f t="shared" si="33"/>
        <v>0.73834331410588117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0.26107449045707098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4.9893833601285563E-3</v>
      </c>
      <c r="V126">
        <f t="shared" si="26"/>
        <v>1.2583406813627258</v>
      </c>
      <c r="W126">
        <f t="shared" si="27"/>
        <v>0.44152304609218451</v>
      </c>
      <c r="X126">
        <f t="shared" si="33"/>
        <v>0</v>
      </c>
      <c r="Y126">
        <f t="shared" si="33"/>
        <v>0</v>
      </c>
      <c r="Z126">
        <f t="shared" si="33"/>
        <v>2.3960029046014923E-5</v>
      </c>
      <c r="AA126">
        <f t="shared" si="33"/>
        <v>0.74275984131446349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0.26549101766565331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3.6010253276813162E-2</v>
      </c>
      <c r="V127">
        <f t="shared" si="26"/>
        <v>1.294350934639539</v>
      </c>
      <c r="W127">
        <f t="shared" si="27"/>
        <v>3.6010253276813176E-2</v>
      </c>
      <c r="X127">
        <f t="shared" si="33"/>
        <v>0</v>
      </c>
      <c r="Y127">
        <f t="shared" si="33"/>
        <v>0</v>
      </c>
      <c r="Z127">
        <f t="shared" si="33"/>
        <v>2.3960029046014923E-5</v>
      </c>
      <c r="AA127">
        <f t="shared" si="33"/>
        <v>0.74275984131446349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3.9093448935706904E-2</v>
      </c>
      <c r="V128">
        <f t="shared" si="26"/>
        <v>1.3334443835752459</v>
      </c>
      <c r="W128">
        <f t="shared" si="27"/>
        <v>7.5103702212520052E-2</v>
      </c>
      <c r="X128">
        <f t="shared" si="33"/>
        <v>0</v>
      </c>
      <c r="Y128">
        <f t="shared" si="33"/>
        <v>0</v>
      </c>
      <c r="Z128">
        <f t="shared" si="33"/>
        <v>2.3960029046014923E-5</v>
      </c>
      <c r="AA128">
        <f t="shared" si="33"/>
        <v>0.74769179173605615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4.931950421592707E-3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4.2602038293219555E-2</v>
      </c>
      <c r="V129">
        <f t="shared" si="26"/>
        <v>1.3760464218684654</v>
      </c>
      <c r="W129">
        <f t="shared" si="27"/>
        <v>0.11770574050573956</v>
      </c>
      <c r="X129">
        <f t="shared" si="33"/>
        <v>0</v>
      </c>
      <c r="Y129">
        <f t="shared" si="33"/>
        <v>0</v>
      </c>
      <c r="Z129">
        <f t="shared" si="33"/>
        <v>2.3960029046014923E-5</v>
      </c>
      <c r="AA129">
        <f t="shared" si="33"/>
        <v>0.76380109112431271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2.1041249809849238E-2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4.6623793508711181E-2</v>
      </c>
      <c r="V130">
        <f t="shared" si="26"/>
        <v>1.4226702153771766</v>
      </c>
      <c r="W130">
        <f t="shared" si="27"/>
        <v>0.16432953401445083</v>
      </c>
      <c r="X130">
        <f t="shared" si="33"/>
        <v>0</v>
      </c>
      <c r="Y130">
        <f t="shared" si="33"/>
        <v>0</v>
      </c>
      <c r="Z130">
        <f t="shared" si="33"/>
        <v>2.3960029046014923E-5</v>
      </c>
      <c r="AA130">
        <f t="shared" si="33"/>
        <v>0.78932807302583774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4.6568231711374315E-2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5.1272356158840481E-2</v>
      </c>
      <c r="V131">
        <f t="shared" si="26"/>
        <v>1.473942571536017</v>
      </c>
      <c r="W131">
        <f t="shared" si="27"/>
        <v>0.21560189017329123</v>
      </c>
      <c r="X131">
        <f t="shared" si="33"/>
        <v>0</v>
      </c>
      <c r="Y131">
        <f t="shared" si="33"/>
        <v>0</v>
      </c>
      <c r="Z131">
        <f t="shared" si="33"/>
        <v>2.3960029046014923E-5</v>
      </c>
      <c r="AA131">
        <f t="shared" si="33"/>
        <v>0.82339493866937397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8.0635097354910534E-2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5.6697797174156184E-2</v>
      </c>
      <c r="V132">
        <f t="shared" si="26"/>
        <v>1.5306403687101733</v>
      </c>
      <c r="W132">
        <f t="shared" si="27"/>
        <v>0.27229968734744747</v>
      </c>
      <c r="X132">
        <f t="shared" si="33"/>
        <v>0</v>
      </c>
      <c r="Y132">
        <f t="shared" si="33"/>
        <v>0</v>
      </c>
      <c r="Z132">
        <f t="shared" si="33"/>
        <v>2.3960029046014923E-5</v>
      </c>
      <c r="AA132">
        <f t="shared" si="33"/>
        <v>0.86578291970324717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0.12302307838878378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6.3103008776859301E-2</v>
      </c>
      <c r="V133">
        <f t="shared" si="26"/>
        <v>1.5937433774870327</v>
      </c>
      <c r="W133">
        <f t="shared" si="27"/>
        <v>0.33540269612430684</v>
      </c>
      <c r="X133">
        <f t="shared" si="33"/>
        <v>0</v>
      </c>
      <c r="Y133">
        <f t="shared" si="33"/>
        <v>0</v>
      </c>
      <c r="Z133">
        <f t="shared" si="33"/>
        <v>2.3960029046014923E-5</v>
      </c>
      <c r="AA133">
        <f t="shared" si="33"/>
        <v>0.91678570373073887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0.17402586241627552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7.0770211679992229E-2</v>
      </c>
      <c r="V134">
        <f t="shared" si="26"/>
        <v>1.6645135891670249</v>
      </c>
      <c r="W134">
        <f t="shared" si="27"/>
        <v>0.40617290780429904</v>
      </c>
      <c r="X134">
        <f t="shared" si="33"/>
        <v>0</v>
      </c>
      <c r="Y134">
        <f t="shared" si="33"/>
        <v>0</v>
      </c>
      <c r="Z134">
        <f t="shared" si="33"/>
        <v>2.3960029046014923E-5</v>
      </c>
      <c r="AA134">
        <f t="shared" si="33"/>
        <v>0.97717584680082437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0.23441600548636102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8.0106002547637875E-2</v>
      </c>
      <c r="V135">
        <f t="shared" si="26"/>
        <v>1.7446195917146627</v>
      </c>
      <c r="W135">
        <f t="shared" si="27"/>
        <v>0.48627891035193693</v>
      </c>
      <c r="X135">
        <f t="shared" si="33"/>
        <v>0</v>
      </c>
      <c r="Y135">
        <f t="shared" si="33"/>
        <v>0</v>
      </c>
      <c r="Z135">
        <f t="shared" si="33"/>
        <v>2.3960029046014923E-5</v>
      </c>
      <c r="AA135">
        <f t="shared" si="33"/>
        <v>1.0482616201800381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0.30550177886557472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9.1722773991724613E-2</v>
      </c>
      <c r="V136">
        <f t="shared" si="26"/>
        <v>1.8363423657063873</v>
      </c>
      <c r="W136">
        <f t="shared" si="27"/>
        <v>0.5780016843436615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2.3840293794262935E-3</v>
      </c>
      <c r="AA136">
        <f t="shared" si="38"/>
        <v>1.1320502216500041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2.3600693503802784E-3</v>
      </c>
      <c r="AF136">
        <f t="shared" si="39"/>
        <v>0.38929038033554086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0.10659789291432792</v>
      </c>
      <c r="V137">
        <f t="shared" ref="V137:V200" si="40">U137+V136</f>
        <v>1.9429402586207152</v>
      </c>
      <c r="W137">
        <f t="shared" si="27"/>
        <v>0.68459957725798937</v>
      </c>
      <c r="X137">
        <f t="shared" si="38"/>
        <v>0</v>
      </c>
      <c r="Y137">
        <f t="shared" si="38"/>
        <v>0</v>
      </c>
      <c r="Z137">
        <f t="shared" si="38"/>
        <v>1.2717474627090516E-2</v>
      </c>
      <c r="AA137">
        <f t="shared" si="38"/>
        <v>1.2315840420110047</v>
      </c>
      <c r="AC137">
        <f t="shared" si="39"/>
        <v>0</v>
      </c>
      <c r="AD137">
        <f t="shared" si="39"/>
        <v>0</v>
      </c>
      <c r="AE137">
        <f t="shared" si="39"/>
        <v>1.2693514598044501E-2</v>
      </c>
      <c r="AF137">
        <f t="shared" si="39"/>
        <v>0.48882420069654142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0.12641892669423616</v>
      </c>
      <c r="V138">
        <f t="shared" si="40"/>
        <v>2.0693591853149513</v>
      </c>
      <c r="W138">
        <f t="shared" si="27"/>
        <v>0.81101850395222552</v>
      </c>
      <c r="X138">
        <f t="shared" si="38"/>
        <v>0</v>
      </c>
      <c r="Y138">
        <f t="shared" si="38"/>
        <v>3.2393334364222239E-3</v>
      </c>
      <c r="Z138">
        <f t="shared" si="38"/>
        <v>3.4435867906805237E-2</v>
      </c>
      <c r="AA138">
        <f t="shared" si="38"/>
        <v>1.351629031144814</v>
      </c>
      <c r="AC138">
        <f t="shared" si="39"/>
        <v>0</v>
      </c>
      <c r="AD138">
        <f t="shared" si="39"/>
        <v>3.2393334364222239E-3</v>
      </c>
      <c r="AE138">
        <f t="shared" si="39"/>
        <v>3.4411907877759218E-2</v>
      </c>
      <c r="AF138">
        <f t="shared" si="39"/>
        <v>0.60886918983035077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0.15444891513651199</v>
      </c>
      <c r="V139">
        <f t="shared" si="40"/>
        <v>2.2238081004514632</v>
      </c>
      <c r="W139">
        <f t="shared" si="27"/>
        <v>0.96546741908873734</v>
      </c>
      <c r="X139">
        <f t="shared" si="38"/>
        <v>0</v>
      </c>
      <c r="Y139">
        <f t="shared" si="38"/>
        <v>1.828395366388821E-2</v>
      </c>
      <c r="Z139">
        <f t="shared" si="38"/>
        <v>7.3084927362050134E-2</v>
      </c>
      <c r="AA139">
        <f t="shared" si="38"/>
        <v>1.500228481916664</v>
      </c>
      <c r="AC139">
        <f t="shared" si="39"/>
        <v>0</v>
      </c>
      <c r="AD139">
        <f t="shared" si="39"/>
        <v>1.828395366388821E-2</v>
      </c>
      <c r="AE139">
        <f t="shared" si="39"/>
        <v>7.3060967333004115E-2</v>
      </c>
      <c r="AF139">
        <f t="shared" si="39"/>
        <v>0.75746864060220076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0.19822805464660362</v>
      </c>
      <c r="V140">
        <f t="shared" si="40"/>
        <v>2.4220361550980667</v>
      </c>
      <c r="W140">
        <f t="shared" si="27"/>
        <v>1.1636954737353409</v>
      </c>
      <c r="X140">
        <f t="shared" si="38"/>
        <v>0</v>
      </c>
      <c r="Y140">
        <f t="shared" si="38"/>
        <v>5.3469366942671015E-2</v>
      </c>
      <c r="Z140">
        <f t="shared" si="38"/>
        <v>0.13925723501195542</v>
      </c>
      <c r="AA140">
        <f t="shared" si="38"/>
        <v>1.6929443519390688</v>
      </c>
      <c r="AC140">
        <f t="shared" si="39"/>
        <v>0</v>
      </c>
      <c r="AD140">
        <f t="shared" si="39"/>
        <v>5.3469366942671015E-2</v>
      </c>
      <c r="AE140">
        <f t="shared" si="39"/>
        <v>0.13923327498290941</v>
      </c>
      <c r="AF140">
        <f t="shared" si="39"/>
        <v>0.95018451062460541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0.28210188749788717</v>
      </c>
      <c r="V141">
        <f t="shared" si="40"/>
        <v>2.7041380425959538</v>
      </c>
      <c r="W141">
        <f t="shared" si="27"/>
        <v>1.445797361233228</v>
      </c>
      <c r="X141">
        <f t="shared" si="38"/>
        <v>4.2565573117121737E-3</v>
      </c>
      <c r="Y141">
        <f t="shared" si="38"/>
        <v>0.12972527637455392</v>
      </c>
      <c r="Z141">
        <f t="shared" si="38"/>
        <v>0.25962502031762602</v>
      </c>
      <c r="AA141">
        <f t="shared" si="38"/>
        <v>1.9695434513761181</v>
      </c>
      <c r="AC141">
        <f t="shared" si="39"/>
        <v>4.2565573117121737E-3</v>
      </c>
      <c r="AD141">
        <f t="shared" si="39"/>
        <v>0.12972527637455392</v>
      </c>
      <c r="AE141">
        <f t="shared" si="39"/>
        <v>0.25960106028858004</v>
      </c>
      <c r="AF141">
        <f t="shared" si="39"/>
        <v>1.2267836100616547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0.85521009986870533</v>
      </c>
      <c r="V142">
        <f t="shared" si="40"/>
        <v>3.5593481424646591</v>
      </c>
      <c r="W142">
        <f t="shared" si="27"/>
        <v>2.3010074611019333</v>
      </c>
      <c r="X142">
        <f t="shared" si="38"/>
        <v>0.14093441375780902</v>
      </c>
      <c r="Y142">
        <f t="shared" si="38"/>
        <v>0.49973961608884587</v>
      </c>
      <c r="Z142">
        <f t="shared" si="38"/>
        <v>0.75417933043470486</v>
      </c>
      <c r="AA142">
        <f t="shared" si="38"/>
        <v>2.8157706024359612</v>
      </c>
      <c r="AC142">
        <f t="shared" si="39"/>
        <v>0.14093441375780902</v>
      </c>
      <c r="AD142">
        <f t="shared" si="39"/>
        <v>0.49973961608884587</v>
      </c>
      <c r="AE142">
        <f t="shared" si="39"/>
        <v>0.75415537040565894</v>
      </c>
      <c r="AF142">
        <f t="shared" si="39"/>
        <v>2.0730107611214978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0.42553547187992186</v>
      </c>
      <c r="V143">
        <f t="shared" si="40"/>
        <v>3.9848836143445809</v>
      </c>
      <c r="W143">
        <f t="shared" si="27"/>
        <v>2.7265429329818551</v>
      </c>
      <c r="X143">
        <f t="shared" si="38"/>
        <v>0.26733872974333045</v>
      </c>
      <c r="Y143">
        <f t="shared" si="38"/>
        <v>0.73969073806922292</v>
      </c>
      <c r="Z143">
        <f t="shared" si="38"/>
        <v>1.0488864167345615</v>
      </c>
      <c r="AA143">
        <f t="shared" si="38"/>
        <v>3.2388172983434522</v>
      </c>
      <c r="AC143">
        <f t="shared" si="39"/>
        <v>0.26733872974333045</v>
      </c>
      <c r="AD143">
        <f t="shared" si="39"/>
        <v>0.73969073806922292</v>
      </c>
      <c r="AE143">
        <f t="shared" si="39"/>
        <v>1.0488624567055156</v>
      </c>
      <c r="AF143">
        <f t="shared" si="39"/>
        <v>2.4960574570289888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0.1726308285867508</v>
      </c>
      <c r="V144">
        <f t="shared" si="40"/>
        <v>4.1575144429313315</v>
      </c>
      <c r="W144">
        <f t="shared" ref="W144:W207" si="41">IF(R144-R143=1,V144-V143,V144-V143+W143)</f>
        <v>2.8991737615686057</v>
      </c>
      <c r="X144">
        <f t="shared" si="38"/>
        <v>0.3276760721038306</v>
      </c>
      <c r="Y144">
        <f t="shared" si="38"/>
        <v>0.84492086647181308</v>
      </c>
      <c r="Z144">
        <f t="shared" si="38"/>
        <v>1.1749230385945508</v>
      </c>
      <c r="AA144">
        <f t="shared" si="38"/>
        <v>3.4106356898932098</v>
      </c>
      <c r="AC144">
        <f t="shared" si="39"/>
        <v>0.3276760721038306</v>
      </c>
      <c r="AD144">
        <f t="shared" si="39"/>
        <v>0.84492086647181308</v>
      </c>
      <c r="AE144">
        <f t="shared" si="39"/>
        <v>1.1748990785655049</v>
      </c>
      <c r="AF144">
        <f t="shared" si="39"/>
        <v>2.6678758485787464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0.11485491879270864</v>
      </c>
      <c r="V145">
        <f t="shared" si="40"/>
        <v>4.2723693617240404</v>
      </c>
      <c r="W145">
        <f t="shared" si="41"/>
        <v>3.0140286803613145</v>
      </c>
      <c r="X145">
        <f t="shared" si="38"/>
        <v>0.37046204065318905</v>
      </c>
      <c r="Y145">
        <f t="shared" si="38"/>
        <v>0.91714592017445074</v>
      </c>
      <c r="Z145">
        <f t="shared" si="38"/>
        <v>1.2605552829619264</v>
      </c>
      <c r="AA145">
        <f t="shared" si="38"/>
        <v>3.5249989852454018</v>
      </c>
      <c r="AC145">
        <f t="shared" si="39"/>
        <v>0.37046204065318905</v>
      </c>
      <c r="AD145">
        <f t="shared" si="39"/>
        <v>0.91714592017445074</v>
      </c>
      <c r="AE145">
        <f t="shared" si="39"/>
        <v>1.2605313229328805</v>
      </c>
      <c r="AF145">
        <f t="shared" si="39"/>
        <v>2.7822391439309384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8.4948108473537329E-2</v>
      </c>
      <c r="V146">
        <f t="shared" si="40"/>
        <v>4.3573174701975779</v>
      </c>
      <c r="W146">
        <f t="shared" si="41"/>
        <v>3.0989767888348521</v>
      </c>
      <c r="X146">
        <f t="shared" si="38"/>
        <v>0.40340369199486681</v>
      </c>
      <c r="Y146">
        <f t="shared" si="38"/>
        <v>0.97163043494367762</v>
      </c>
      <c r="Z146">
        <f t="shared" si="38"/>
        <v>1.3247368639381076</v>
      </c>
      <c r="AA146">
        <f t="shared" si="38"/>
        <v>3.6096057531054746</v>
      </c>
      <c r="AC146">
        <f t="shared" si="39"/>
        <v>0.40340369199486681</v>
      </c>
      <c r="AD146">
        <f t="shared" si="39"/>
        <v>0.97163043494367762</v>
      </c>
      <c r="AE146">
        <f t="shared" si="39"/>
        <v>1.3247129039090617</v>
      </c>
      <c r="AF146">
        <f t="shared" si="39"/>
        <v>2.8668459117910112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6.6299361834531306E-2</v>
      </c>
      <c r="V147">
        <f t="shared" si="40"/>
        <v>4.423616832032109</v>
      </c>
      <c r="W147">
        <f t="shared" si="41"/>
        <v>3.1652761506693832</v>
      </c>
      <c r="X147">
        <f t="shared" si="38"/>
        <v>0.42985505654308059</v>
      </c>
      <c r="Y147">
        <f t="shared" si="38"/>
        <v>1.0147556462479035</v>
      </c>
      <c r="Z147">
        <f t="shared" si="38"/>
        <v>1.3753031807550116</v>
      </c>
      <c r="AA147">
        <f t="shared" si="38"/>
        <v>3.6756508145476725</v>
      </c>
      <c r="AC147">
        <f t="shared" si="39"/>
        <v>0.42985505654308059</v>
      </c>
      <c r="AD147">
        <f t="shared" si="39"/>
        <v>1.0147556462479035</v>
      </c>
      <c r="AE147">
        <f t="shared" si="39"/>
        <v>1.3752792207259656</v>
      </c>
      <c r="AF147">
        <f t="shared" si="39"/>
        <v>2.9328909732332091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5.353424660241024E-2</v>
      </c>
      <c r="V148">
        <f t="shared" si="40"/>
        <v>4.4771510786345194</v>
      </c>
      <c r="W148">
        <f t="shared" si="41"/>
        <v>3.2188103972717936</v>
      </c>
      <c r="X148">
        <f t="shared" si="38"/>
        <v>0.45167621644140316</v>
      </c>
      <c r="Y148">
        <f t="shared" si="38"/>
        <v>1.0499495262129335</v>
      </c>
      <c r="Z148">
        <f t="shared" si="38"/>
        <v>1.4164252878445656</v>
      </c>
      <c r="AA148">
        <f t="shared" si="38"/>
        <v>3.728986998657549</v>
      </c>
      <c r="AC148">
        <f t="shared" si="39"/>
        <v>0.45167621644140316</v>
      </c>
      <c r="AD148">
        <f t="shared" si="39"/>
        <v>1.0499495262129335</v>
      </c>
      <c r="AE148">
        <f t="shared" si="39"/>
        <v>1.4164013278155196</v>
      </c>
      <c r="AF148">
        <f t="shared" si="39"/>
        <v>2.9862271573430856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4.4278731650323241E-2</v>
      </c>
      <c r="V149">
        <f t="shared" si="40"/>
        <v>4.5214298102848423</v>
      </c>
      <c r="W149">
        <f t="shared" si="41"/>
        <v>3.2630891289221164</v>
      </c>
      <c r="X149">
        <f t="shared" si="38"/>
        <v>0.47003096759429347</v>
      </c>
      <c r="Y149">
        <f t="shared" si="38"/>
        <v>1.0793030370297594</v>
      </c>
      <c r="Z149">
        <f t="shared" si="38"/>
        <v>1.4506286044408274</v>
      </c>
      <c r="AA149">
        <f t="shared" si="38"/>
        <v>3.7731065873588348</v>
      </c>
      <c r="AC149">
        <f t="shared" si="39"/>
        <v>0.47003096759429347</v>
      </c>
      <c r="AD149">
        <f t="shared" si="39"/>
        <v>1.0793030370297594</v>
      </c>
      <c r="AE149">
        <f t="shared" si="39"/>
        <v>1.4506046444117815</v>
      </c>
      <c r="AF149">
        <f t="shared" si="39"/>
        <v>3.0303467460443714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3.7295640616960953E-2</v>
      </c>
      <c r="V150">
        <f t="shared" si="40"/>
        <v>4.5587254509018029</v>
      </c>
      <c r="W150">
        <f t="shared" si="41"/>
        <v>3.3003847695390771</v>
      </c>
      <c r="X150">
        <f t="shared" si="38"/>
        <v>0.48570270449507641</v>
      </c>
      <c r="Y150">
        <f t="shared" si="38"/>
        <v>1.1041950845200987</v>
      </c>
      <c r="Z150">
        <f t="shared" si="38"/>
        <v>1.4795684079217195</v>
      </c>
      <c r="AA150">
        <f t="shared" si="38"/>
        <v>3.8102713400409591</v>
      </c>
      <c r="AC150">
        <f t="shared" si="39"/>
        <v>0.48570270449507641</v>
      </c>
      <c r="AD150">
        <f t="shared" si="39"/>
        <v>1.1041950845200987</v>
      </c>
      <c r="AE150">
        <f t="shared" si="39"/>
        <v>1.4795444478926736</v>
      </c>
      <c r="AF150">
        <f t="shared" si="39"/>
        <v>3.0675114987264958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2.2882769640784287E-3</v>
      </c>
      <c r="V151">
        <f t="shared" si="40"/>
        <v>4.5610137278658813</v>
      </c>
      <c r="W151">
        <f t="shared" si="41"/>
        <v>2.2882769640784062E-3</v>
      </c>
      <c r="X151">
        <f t="shared" si="38"/>
        <v>0.48570270449507641</v>
      </c>
      <c r="Y151">
        <f t="shared" si="38"/>
        <v>1.1041950845200987</v>
      </c>
      <c r="Z151">
        <f t="shared" si="38"/>
        <v>1.4795684079217195</v>
      </c>
      <c r="AA151">
        <f t="shared" si="38"/>
        <v>3.8102713400409591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2.4841990962489345E-3</v>
      </c>
      <c r="V152">
        <f t="shared" si="40"/>
        <v>4.5634979269621301</v>
      </c>
      <c r="W152">
        <f t="shared" si="41"/>
        <v>4.7724760603271577E-3</v>
      </c>
      <c r="X152">
        <f t="shared" ref="X152:AA167" si="42">X151+IF(AC152&gt;AC151,AC152-AC151,0)</f>
        <v>0.48570270449507641</v>
      </c>
      <c r="Y152">
        <f t="shared" si="42"/>
        <v>1.1041950845200987</v>
      </c>
      <c r="Z152">
        <f t="shared" si="42"/>
        <v>1.4795684079217195</v>
      </c>
      <c r="AA152">
        <f t="shared" si="42"/>
        <v>3.8102713400409591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2.7071529350206416E-3</v>
      </c>
      <c r="V153">
        <f t="shared" si="40"/>
        <v>4.5662050798971503</v>
      </c>
      <c r="W153">
        <f t="shared" si="41"/>
        <v>7.479628995347376E-3</v>
      </c>
      <c r="X153">
        <f t="shared" si="42"/>
        <v>0.48570270449507641</v>
      </c>
      <c r="Y153">
        <f t="shared" si="42"/>
        <v>1.1041950845200987</v>
      </c>
      <c r="Z153">
        <f t="shared" si="42"/>
        <v>1.4795684079217195</v>
      </c>
      <c r="AA153">
        <f t="shared" si="42"/>
        <v>3.8102713400409591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2.9627159754699421E-3</v>
      </c>
      <c r="V154">
        <f t="shared" si="40"/>
        <v>4.5691677958726205</v>
      </c>
      <c r="W154">
        <f t="shared" si="41"/>
        <v>1.044234497081753E-2</v>
      </c>
      <c r="X154">
        <f t="shared" si="42"/>
        <v>0.48570270449507641</v>
      </c>
      <c r="Y154">
        <f t="shared" si="42"/>
        <v>1.1041950845200987</v>
      </c>
      <c r="Z154">
        <f t="shared" si="42"/>
        <v>1.4795684079217195</v>
      </c>
      <c r="AA154">
        <f t="shared" si="42"/>
        <v>3.8102713400409591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3.258109588688861E-3</v>
      </c>
      <c r="V155">
        <f t="shared" si="40"/>
        <v>4.5724259054613094</v>
      </c>
      <c r="W155">
        <f t="shared" si="41"/>
        <v>1.3700454559506525E-2</v>
      </c>
      <c r="X155">
        <f t="shared" si="42"/>
        <v>0.48570270449507641</v>
      </c>
      <c r="Y155">
        <f t="shared" si="42"/>
        <v>1.1041950845200987</v>
      </c>
      <c r="Z155">
        <f t="shared" si="42"/>
        <v>1.4795684079217195</v>
      </c>
      <c r="AA155">
        <f t="shared" si="42"/>
        <v>3.8102713400409591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3.6028700545450427E-3</v>
      </c>
      <c r="V156">
        <f t="shared" si="40"/>
        <v>4.5760287755158542</v>
      </c>
      <c r="W156">
        <f t="shared" si="41"/>
        <v>1.7303324614051263E-2</v>
      </c>
      <c r="X156">
        <f t="shared" si="42"/>
        <v>0.48570270449507641</v>
      </c>
      <c r="Y156">
        <f t="shared" si="42"/>
        <v>1.1041950845200987</v>
      </c>
      <c r="Z156">
        <f t="shared" si="42"/>
        <v>1.4795684079217195</v>
      </c>
      <c r="AA156">
        <f t="shared" si="42"/>
        <v>3.8102713400409591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4.0098901898338694E-3</v>
      </c>
      <c r="V157">
        <f t="shared" si="40"/>
        <v>4.580038665705688</v>
      </c>
      <c r="W157">
        <f t="shared" si="41"/>
        <v>2.1313214803885039E-2</v>
      </c>
      <c r="X157">
        <f t="shared" si="42"/>
        <v>0.48570270449507641</v>
      </c>
      <c r="Y157">
        <f t="shared" si="42"/>
        <v>1.1041950845200987</v>
      </c>
      <c r="Z157">
        <f t="shared" si="42"/>
        <v>1.4795684079217195</v>
      </c>
      <c r="AA157">
        <f t="shared" si="42"/>
        <v>3.8102713400409591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4.4971037522403097E-3</v>
      </c>
      <c r="V158">
        <f t="shared" si="40"/>
        <v>4.5845357694579283</v>
      </c>
      <c r="W158">
        <f t="shared" si="41"/>
        <v>2.5810318556125367E-2</v>
      </c>
      <c r="X158">
        <f t="shared" si="42"/>
        <v>0.48570270449507641</v>
      </c>
      <c r="Y158">
        <f t="shared" si="42"/>
        <v>1.1041950845200987</v>
      </c>
      <c r="Z158">
        <f t="shared" si="42"/>
        <v>1.4795684079217195</v>
      </c>
      <c r="AA158">
        <f t="shared" si="42"/>
        <v>3.8102713400409591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5.0903479879769904E-3</v>
      </c>
      <c r="V159">
        <f t="shared" si="40"/>
        <v>4.5896261174459054</v>
      </c>
      <c r="W159">
        <f t="shared" si="41"/>
        <v>3.0900666544102506E-2</v>
      </c>
      <c r="X159">
        <f t="shared" si="42"/>
        <v>0.48570270449507641</v>
      </c>
      <c r="Y159">
        <f t="shared" si="42"/>
        <v>1.1041950845200987</v>
      </c>
      <c r="Z159">
        <f t="shared" si="42"/>
        <v>1.4795684079217195</v>
      </c>
      <c r="AA159">
        <f t="shared" si="42"/>
        <v>3.8102713400409591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5.8285374777350104E-3</v>
      </c>
      <c r="V160">
        <f t="shared" si="40"/>
        <v>4.5954546549236408</v>
      </c>
      <c r="W160">
        <f t="shared" si="41"/>
        <v>3.672920402183788E-2</v>
      </c>
      <c r="X160">
        <f t="shared" si="42"/>
        <v>0.48570270449507641</v>
      </c>
      <c r="Y160">
        <f t="shared" si="42"/>
        <v>1.1041950845200987</v>
      </c>
      <c r="Z160">
        <f t="shared" si="42"/>
        <v>1.4795684079217195</v>
      </c>
      <c r="AA160">
        <f t="shared" si="42"/>
        <v>3.8102713400409591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6.7737791484021107E-3</v>
      </c>
      <c r="V161">
        <f t="shared" si="40"/>
        <v>4.6022284340720425</v>
      </c>
      <c r="W161">
        <f t="shared" si="41"/>
        <v>4.3502983170239595E-2</v>
      </c>
      <c r="X161">
        <f t="shared" si="42"/>
        <v>0.48570270449507641</v>
      </c>
      <c r="Y161">
        <f t="shared" si="42"/>
        <v>1.1041950845200987</v>
      </c>
      <c r="Z161">
        <f t="shared" si="42"/>
        <v>1.4795684079217195</v>
      </c>
      <c r="AA161">
        <f t="shared" si="42"/>
        <v>3.8103062492812683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3.4909240309264249E-5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8.0333097230451088E-3</v>
      </c>
      <c r="V162">
        <f t="shared" si="40"/>
        <v>4.6102617437950872</v>
      </c>
      <c r="W162">
        <f t="shared" si="41"/>
        <v>5.1536292893284319E-2</v>
      </c>
      <c r="X162">
        <f t="shared" si="42"/>
        <v>0.48570270449507641</v>
      </c>
      <c r="Y162">
        <f t="shared" si="42"/>
        <v>1.1041950845200987</v>
      </c>
      <c r="Z162">
        <f t="shared" si="42"/>
        <v>1.4795684079217195</v>
      </c>
      <c r="AA162">
        <f t="shared" si="42"/>
        <v>3.8108063345630825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5.3499452212366636E-4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9.8144795571696621E-3</v>
      </c>
      <c r="V163">
        <f t="shared" si="40"/>
        <v>4.6200762233522568</v>
      </c>
      <c r="W163">
        <f t="shared" si="41"/>
        <v>6.1350772450453839E-2</v>
      </c>
      <c r="X163">
        <f t="shared" si="42"/>
        <v>0.48570270449507641</v>
      </c>
      <c r="Y163">
        <f t="shared" si="42"/>
        <v>1.1041950845200987</v>
      </c>
      <c r="Z163">
        <f t="shared" si="42"/>
        <v>1.4795684079217195</v>
      </c>
      <c r="AA163">
        <f t="shared" si="42"/>
        <v>3.8121486031109666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1.8772630700078898E-3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1.259643156617214E-2</v>
      </c>
      <c r="V164">
        <f t="shared" si="40"/>
        <v>4.6326726549184292</v>
      </c>
      <c r="W164">
        <f t="shared" si="41"/>
        <v>7.3947204016626245E-2</v>
      </c>
      <c r="X164">
        <f t="shared" si="42"/>
        <v>0.48570270449507641</v>
      </c>
      <c r="Y164">
        <f t="shared" si="42"/>
        <v>1.1041950845200987</v>
      </c>
      <c r="Z164">
        <f t="shared" si="42"/>
        <v>1.4795684079217195</v>
      </c>
      <c r="AA164">
        <f t="shared" si="42"/>
        <v>3.8148986467641568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4.627306723198236E-3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1.7926206897859055E-2</v>
      </c>
      <c r="V165">
        <f t="shared" si="40"/>
        <v>4.6505988618162881</v>
      </c>
      <c r="W165">
        <f t="shared" si="41"/>
        <v>9.1873410914485198E-2</v>
      </c>
      <c r="X165">
        <f t="shared" si="42"/>
        <v>0.48570270449507641</v>
      </c>
      <c r="Y165">
        <f t="shared" si="42"/>
        <v>1.1041950845200987</v>
      </c>
      <c r="Z165">
        <f t="shared" si="42"/>
        <v>1.4795684079217195</v>
      </c>
      <c r="AA165">
        <f t="shared" si="42"/>
        <v>3.8204886284872455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1.0217288446286894E-2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5.4344454506707045E-2</v>
      </c>
      <c r="V166">
        <f t="shared" si="40"/>
        <v>4.7049433163229955</v>
      </c>
      <c r="W166">
        <f t="shared" si="41"/>
        <v>0.14621786542119253</v>
      </c>
      <c r="X166">
        <f t="shared" si="42"/>
        <v>0.48570270449507641</v>
      </c>
      <c r="Y166">
        <f t="shared" si="42"/>
        <v>1.1041950845200987</v>
      </c>
      <c r="Z166">
        <f t="shared" si="42"/>
        <v>1.4795684079217195</v>
      </c>
      <c r="AA166">
        <f t="shared" si="42"/>
        <v>3.8461682333844336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3.5896893343475143E-2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2.7040715604409758E-2</v>
      </c>
      <c r="V167">
        <f t="shared" si="40"/>
        <v>4.7319840319274054</v>
      </c>
      <c r="W167">
        <f t="shared" si="41"/>
        <v>0.17325858102560243</v>
      </c>
      <c r="X167">
        <f t="shared" si="42"/>
        <v>0.48570270449507641</v>
      </c>
      <c r="Y167">
        <f t="shared" si="42"/>
        <v>1.1041950845200987</v>
      </c>
      <c r="Z167">
        <f t="shared" si="42"/>
        <v>1.4795684079217195</v>
      </c>
      <c r="AA167">
        <f t="shared" si="42"/>
        <v>3.8623952796648897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5.2123939623931491E-2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1.0969851983773466E-2</v>
      </c>
      <c r="V168">
        <f t="shared" si="40"/>
        <v>4.7429538839111789</v>
      </c>
      <c r="W168">
        <f t="shared" si="41"/>
        <v>0.18422843300937597</v>
      </c>
      <c r="X168">
        <f t="shared" ref="X168:AA183" si="45">X167+IF(AC168&gt;AC167,AC168-AC167,0)</f>
        <v>0.48570270449507641</v>
      </c>
      <c r="Y168">
        <f t="shared" si="45"/>
        <v>1.1041950845200987</v>
      </c>
      <c r="Z168">
        <f t="shared" si="45"/>
        <v>1.4795684079217195</v>
      </c>
      <c r="AA168">
        <f t="shared" si="45"/>
        <v>3.8694581108186439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5.9186770777685839E-2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7.2984731005400162E-3</v>
      </c>
      <c r="V169">
        <f t="shared" si="40"/>
        <v>4.7502523570117186</v>
      </c>
      <c r="W169">
        <f t="shared" si="41"/>
        <v>0.19152690610991563</v>
      </c>
      <c r="X169">
        <f t="shared" si="45"/>
        <v>0.48570270449507641</v>
      </c>
      <c r="Y169">
        <f t="shared" si="45"/>
        <v>1.1041950845200987</v>
      </c>
      <c r="Z169">
        <f t="shared" si="45"/>
        <v>1.4795684079217195</v>
      </c>
      <c r="AA169">
        <f t="shared" si="45"/>
        <v>3.8742910056762727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6.401966563531461E-2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5.3980403377833107E-3</v>
      </c>
      <c r="V170">
        <f t="shared" si="40"/>
        <v>4.7556503973495019</v>
      </c>
      <c r="W170">
        <f t="shared" si="41"/>
        <v>0.19692494644769898</v>
      </c>
      <c r="X170">
        <f t="shared" si="45"/>
        <v>0.48570270449507641</v>
      </c>
      <c r="Y170">
        <f t="shared" si="45"/>
        <v>1.1041950845200987</v>
      </c>
      <c r="Z170">
        <f t="shared" si="45"/>
        <v>1.4795684079217195</v>
      </c>
      <c r="AA170">
        <f t="shared" si="45"/>
        <v>3.8779297540000406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6.7658413959082286E-2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4.2130029259401175E-3</v>
      </c>
      <c r="V171">
        <f t="shared" si="40"/>
        <v>4.7598634002754423</v>
      </c>
      <c r="W171">
        <f t="shared" si="41"/>
        <v>0.20113794937363938</v>
      </c>
      <c r="X171">
        <f t="shared" si="45"/>
        <v>0.48570270449507641</v>
      </c>
      <c r="Y171">
        <f t="shared" si="45"/>
        <v>1.1041950845200987</v>
      </c>
      <c r="Z171">
        <f t="shared" si="45"/>
        <v>1.4795684079217195</v>
      </c>
      <c r="AA171">
        <f t="shared" si="45"/>
        <v>3.8808058985646752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7.0534558523717053E-2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3.4018417573437958E-3</v>
      </c>
      <c r="V172">
        <f t="shared" si="40"/>
        <v>4.7632652420327863</v>
      </c>
      <c r="W172">
        <f t="shared" si="41"/>
        <v>0.20453979113098342</v>
      </c>
      <c r="X172">
        <f t="shared" si="45"/>
        <v>0.48570270449507641</v>
      </c>
      <c r="Y172">
        <f t="shared" si="45"/>
        <v>1.1041950845200987</v>
      </c>
      <c r="Z172">
        <f t="shared" si="45"/>
        <v>1.4795684079217195</v>
      </c>
      <c r="AA172">
        <f t="shared" si="45"/>
        <v>3.8831506260022373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7.2879285961279225E-2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2.8136986667429494E-3</v>
      </c>
      <c r="V173">
        <f t="shared" si="40"/>
        <v>4.7660789406995292</v>
      </c>
      <c r="W173">
        <f t="shared" si="41"/>
        <v>0.20735348979772628</v>
      </c>
      <c r="X173">
        <f t="shared" si="45"/>
        <v>0.48570270449507641</v>
      </c>
      <c r="Y173">
        <f t="shared" si="45"/>
        <v>1.1041950845200987</v>
      </c>
      <c r="Z173">
        <f t="shared" si="45"/>
        <v>1.4795684079217195</v>
      </c>
      <c r="AA173">
        <f t="shared" si="45"/>
        <v>3.8851046379048659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7.4833297863908035E-2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2.3699570960610647E-3</v>
      </c>
      <c r="V174">
        <f t="shared" si="40"/>
        <v>4.7684488977955901</v>
      </c>
      <c r="W174">
        <f t="shared" si="41"/>
        <v>0.20972344689378719</v>
      </c>
      <c r="X174">
        <f t="shared" si="45"/>
        <v>0.48570270449507641</v>
      </c>
      <c r="Y174">
        <f t="shared" si="45"/>
        <v>1.1041950845200987</v>
      </c>
      <c r="Z174">
        <f t="shared" si="45"/>
        <v>1.4795684079217195</v>
      </c>
      <c r="AA174">
        <f t="shared" si="45"/>
        <v>3.8867605507173404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7.6489210676382521E-2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4.7684488977955901</v>
      </c>
      <c r="W175">
        <f t="shared" si="41"/>
        <v>0</v>
      </c>
      <c r="X175">
        <f t="shared" si="45"/>
        <v>0.48570270449507641</v>
      </c>
      <c r="Y175">
        <f t="shared" si="45"/>
        <v>1.1041950845200987</v>
      </c>
      <c r="Z175">
        <f t="shared" si="45"/>
        <v>1.4795684079217195</v>
      </c>
      <c r="AA175">
        <f t="shared" si="45"/>
        <v>3.8867605507173404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4.7684488977955901</v>
      </c>
      <c r="W176">
        <f t="shared" si="41"/>
        <v>0</v>
      </c>
      <c r="X176">
        <f t="shared" si="45"/>
        <v>0.48570270449507641</v>
      </c>
      <c r="Y176">
        <f t="shared" si="45"/>
        <v>1.1041950845200987</v>
      </c>
      <c r="Z176">
        <f t="shared" si="45"/>
        <v>1.4795684079217195</v>
      </c>
      <c r="AA176">
        <f t="shared" si="45"/>
        <v>3.8867605507173404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4.7684488977955901</v>
      </c>
      <c r="W177">
        <f t="shared" si="41"/>
        <v>0</v>
      </c>
      <c r="X177">
        <f t="shared" si="45"/>
        <v>0.48570270449507641</v>
      </c>
      <c r="Y177">
        <f t="shared" si="45"/>
        <v>1.1041950845200987</v>
      </c>
      <c r="Z177">
        <f t="shared" si="45"/>
        <v>1.4795684079217195</v>
      </c>
      <c r="AA177">
        <f t="shared" si="45"/>
        <v>3.8867605507173404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4.7684488977955901</v>
      </c>
      <c r="W178">
        <f t="shared" si="41"/>
        <v>0</v>
      </c>
      <c r="X178">
        <f t="shared" si="45"/>
        <v>0.48570270449507641</v>
      </c>
      <c r="Y178">
        <f t="shared" si="45"/>
        <v>1.1041950845200987</v>
      </c>
      <c r="Z178">
        <f t="shared" si="45"/>
        <v>1.4795684079217195</v>
      </c>
      <c r="AA178">
        <f t="shared" si="45"/>
        <v>3.8867605507173404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4.7684488977955901</v>
      </c>
      <c r="W179">
        <f t="shared" si="41"/>
        <v>0</v>
      </c>
      <c r="X179">
        <f t="shared" si="45"/>
        <v>0.48570270449507641</v>
      </c>
      <c r="Y179">
        <f t="shared" si="45"/>
        <v>1.1041950845200987</v>
      </c>
      <c r="Z179">
        <f t="shared" si="45"/>
        <v>1.4795684079217195</v>
      </c>
      <c r="AA179">
        <f t="shared" si="45"/>
        <v>3.8867605507173404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4.7684488977955901</v>
      </c>
      <c r="W180">
        <f t="shared" si="41"/>
        <v>0</v>
      </c>
      <c r="X180">
        <f t="shared" si="45"/>
        <v>0.48570270449507641</v>
      </c>
      <c r="Y180">
        <f t="shared" si="45"/>
        <v>1.1041950845200987</v>
      </c>
      <c r="Z180">
        <f t="shared" si="45"/>
        <v>1.4795684079217195</v>
      </c>
      <c r="AA180">
        <f t="shared" si="45"/>
        <v>3.8867605507173404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4.7684488977955901</v>
      </c>
      <c r="W181">
        <f t="shared" si="41"/>
        <v>0</v>
      </c>
      <c r="X181">
        <f t="shared" si="45"/>
        <v>0.48570270449507641</v>
      </c>
      <c r="Y181">
        <f t="shared" si="45"/>
        <v>1.1041950845200987</v>
      </c>
      <c r="Z181">
        <f t="shared" si="45"/>
        <v>1.4795684079217195</v>
      </c>
      <c r="AA181">
        <f t="shared" si="45"/>
        <v>3.8867605507173404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4.7684488977955901</v>
      </c>
      <c r="W182">
        <f t="shared" si="41"/>
        <v>0</v>
      </c>
      <c r="X182">
        <f t="shared" si="45"/>
        <v>0.48570270449507641</v>
      </c>
      <c r="Y182">
        <f t="shared" si="45"/>
        <v>1.1041950845200987</v>
      </c>
      <c r="Z182">
        <f t="shared" si="45"/>
        <v>1.4795684079217195</v>
      </c>
      <c r="AA182">
        <f t="shared" si="45"/>
        <v>3.8867605507173404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4.7684488977955901</v>
      </c>
      <c r="W183">
        <f t="shared" si="41"/>
        <v>0</v>
      </c>
      <c r="X183">
        <f t="shared" si="45"/>
        <v>0.48570270449507641</v>
      </c>
      <c r="Y183">
        <f t="shared" si="45"/>
        <v>1.1041950845200987</v>
      </c>
      <c r="Z183">
        <f t="shared" si="45"/>
        <v>1.4795684079217195</v>
      </c>
      <c r="AA183">
        <f t="shared" si="45"/>
        <v>3.8867605507173404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4.7684488977955901</v>
      </c>
      <c r="W184">
        <f t="shared" si="41"/>
        <v>0</v>
      </c>
      <c r="X184">
        <f t="shared" ref="X184:AA199" si="47">X183+IF(AC184&gt;AC183,AC184-AC183,0)</f>
        <v>0.48570270449507641</v>
      </c>
      <c r="Y184">
        <f t="shared" si="47"/>
        <v>1.1041950845200987</v>
      </c>
      <c r="Z184">
        <f t="shared" si="47"/>
        <v>1.4795684079217195</v>
      </c>
      <c r="AA184">
        <f t="shared" si="47"/>
        <v>3.8867605507173404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4.7684488977955901</v>
      </c>
      <c r="W185">
        <f t="shared" si="41"/>
        <v>0</v>
      </c>
      <c r="X185">
        <f t="shared" si="47"/>
        <v>0.48570270449507641</v>
      </c>
      <c r="Y185">
        <f t="shared" si="47"/>
        <v>1.1041950845200987</v>
      </c>
      <c r="Z185">
        <f t="shared" si="47"/>
        <v>1.4795684079217195</v>
      </c>
      <c r="AA185">
        <f t="shared" si="47"/>
        <v>3.8867605507173404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4.7684488977955901</v>
      </c>
      <c r="W186">
        <f t="shared" si="41"/>
        <v>0</v>
      </c>
      <c r="X186">
        <f t="shared" si="47"/>
        <v>0.48570270449507641</v>
      </c>
      <c r="Y186">
        <f t="shared" si="47"/>
        <v>1.1041950845200987</v>
      </c>
      <c r="Z186">
        <f t="shared" si="47"/>
        <v>1.4795684079217195</v>
      </c>
      <c r="AA186">
        <f t="shared" si="47"/>
        <v>3.8867605507173404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4.7684488977955901</v>
      </c>
      <c r="W187">
        <f t="shared" si="41"/>
        <v>0</v>
      </c>
      <c r="X187">
        <f t="shared" si="47"/>
        <v>0.48570270449507641</v>
      </c>
      <c r="Y187">
        <f t="shared" si="47"/>
        <v>1.1041950845200987</v>
      </c>
      <c r="Z187">
        <f t="shared" si="47"/>
        <v>1.4795684079217195</v>
      </c>
      <c r="AA187">
        <f t="shared" si="47"/>
        <v>3.8867605507173404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4.7684488977955901</v>
      </c>
      <c r="W188">
        <f t="shared" si="41"/>
        <v>0</v>
      </c>
      <c r="X188">
        <f t="shared" si="47"/>
        <v>0.48570270449507641</v>
      </c>
      <c r="Y188">
        <f t="shared" si="47"/>
        <v>1.1041950845200987</v>
      </c>
      <c r="Z188">
        <f t="shared" si="47"/>
        <v>1.4795684079217195</v>
      </c>
      <c r="AA188">
        <f t="shared" si="47"/>
        <v>3.8867605507173404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4.7684488977955901</v>
      </c>
      <c r="W189">
        <f t="shared" si="41"/>
        <v>0</v>
      </c>
      <c r="X189">
        <f t="shared" si="47"/>
        <v>0.48570270449507641</v>
      </c>
      <c r="Y189">
        <f t="shared" si="47"/>
        <v>1.1041950845200987</v>
      </c>
      <c r="Z189">
        <f t="shared" si="47"/>
        <v>1.4795684079217195</v>
      </c>
      <c r="AA189">
        <f t="shared" si="47"/>
        <v>3.8867605507173404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4.7684488977955901</v>
      </c>
      <c r="W190">
        <f t="shared" si="41"/>
        <v>0</v>
      </c>
      <c r="X190">
        <f t="shared" si="47"/>
        <v>0.48570270449507641</v>
      </c>
      <c r="Y190">
        <f t="shared" si="47"/>
        <v>1.1041950845200987</v>
      </c>
      <c r="Z190">
        <f t="shared" si="47"/>
        <v>1.4795684079217195</v>
      </c>
      <c r="AA190">
        <f t="shared" si="47"/>
        <v>3.8867605507173404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4.7684488977955901</v>
      </c>
      <c r="W191">
        <f t="shared" si="41"/>
        <v>0</v>
      </c>
      <c r="X191">
        <f t="shared" si="47"/>
        <v>0.48570270449507641</v>
      </c>
      <c r="Y191">
        <f t="shared" si="47"/>
        <v>1.1041950845200987</v>
      </c>
      <c r="Z191">
        <f t="shared" si="47"/>
        <v>1.4795684079217195</v>
      </c>
      <c r="AA191">
        <f t="shared" si="47"/>
        <v>3.8867605507173404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4.7684488977955901</v>
      </c>
      <c r="W192">
        <f t="shared" si="41"/>
        <v>0</v>
      </c>
      <c r="X192">
        <f t="shared" si="47"/>
        <v>0.48570270449507641</v>
      </c>
      <c r="Y192">
        <f t="shared" si="47"/>
        <v>1.1041950845200987</v>
      </c>
      <c r="Z192">
        <f t="shared" si="47"/>
        <v>1.4795684079217195</v>
      </c>
      <c r="AA192">
        <f t="shared" si="47"/>
        <v>3.8867605507173404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4.7684488977955901</v>
      </c>
      <c r="W193">
        <f t="shared" si="41"/>
        <v>0</v>
      </c>
      <c r="X193">
        <f t="shared" si="47"/>
        <v>0.48570270449507641</v>
      </c>
      <c r="Y193">
        <f t="shared" si="47"/>
        <v>1.1041950845200987</v>
      </c>
      <c r="Z193">
        <f t="shared" si="47"/>
        <v>1.4795684079217195</v>
      </c>
      <c r="AA193">
        <f t="shared" si="47"/>
        <v>3.8867605507173404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4.7684488977955901</v>
      </c>
      <c r="W194">
        <f t="shared" si="41"/>
        <v>0</v>
      </c>
      <c r="X194">
        <f t="shared" si="47"/>
        <v>0.48570270449507641</v>
      </c>
      <c r="Y194">
        <f t="shared" si="47"/>
        <v>1.1041950845200987</v>
      </c>
      <c r="Z194">
        <f t="shared" si="47"/>
        <v>1.4795684079217195</v>
      </c>
      <c r="AA194">
        <f t="shared" si="47"/>
        <v>3.8867605507173404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4.7684488977955901</v>
      </c>
      <c r="W195">
        <f t="shared" si="41"/>
        <v>0</v>
      </c>
      <c r="X195">
        <f t="shared" si="47"/>
        <v>0.48570270449507641</v>
      </c>
      <c r="Y195">
        <f t="shared" si="47"/>
        <v>1.1041950845200987</v>
      </c>
      <c r="Z195">
        <f t="shared" si="47"/>
        <v>1.4795684079217195</v>
      </c>
      <c r="AA195">
        <f t="shared" si="47"/>
        <v>3.8867605507173404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4.7684488977955901</v>
      </c>
      <c r="W196">
        <f t="shared" si="41"/>
        <v>0</v>
      </c>
      <c r="X196">
        <f t="shared" si="47"/>
        <v>0.48570270449507641</v>
      </c>
      <c r="Y196">
        <f t="shared" si="47"/>
        <v>1.1041950845200987</v>
      </c>
      <c r="Z196">
        <f t="shared" si="47"/>
        <v>1.4795684079217195</v>
      </c>
      <c r="AA196">
        <f t="shared" si="47"/>
        <v>3.8867605507173404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4.7684488977955901</v>
      </c>
      <c r="W197">
        <f t="shared" si="41"/>
        <v>0</v>
      </c>
      <c r="X197">
        <f t="shared" si="47"/>
        <v>0.48570270449507641</v>
      </c>
      <c r="Y197">
        <f t="shared" si="47"/>
        <v>1.1041950845200987</v>
      </c>
      <c r="Z197">
        <f t="shared" si="47"/>
        <v>1.4795684079217195</v>
      </c>
      <c r="AA197">
        <f t="shared" si="47"/>
        <v>3.8867605507173404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4.7684488977955901</v>
      </c>
      <c r="W198">
        <f t="shared" si="41"/>
        <v>0</v>
      </c>
      <c r="X198">
        <f t="shared" si="47"/>
        <v>0.48570270449507641</v>
      </c>
      <c r="Y198">
        <f t="shared" si="47"/>
        <v>1.1041950845200987</v>
      </c>
      <c r="Z198">
        <f t="shared" si="47"/>
        <v>1.4795684079217195</v>
      </c>
      <c r="AA198">
        <f t="shared" si="47"/>
        <v>3.8867605507173404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8.0691871891186706E-3</v>
      </c>
      <c r="V199">
        <f t="shared" si="40"/>
        <v>4.7765180849847084</v>
      </c>
      <c r="W199">
        <f t="shared" si="41"/>
        <v>8.0691871891183098E-3</v>
      </c>
      <c r="X199">
        <f t="shared" si="47"/>
        <v>0.48570270449507641</v>
      </c>
      <c r="Y199">
        <f t="shared" si="47"/>
        <v>1.1041950845200987</v>
      </c>
      <c r="Z199">
        <f t="shared" si="47"/>
        <v>1.4795684079217195</v>
      </c>
      <c r="AA199">
        <f t="shared" si="47"/>
        <v>3.8867605507173404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8.760070497298874E-3</v>
      </c>
      <c r="V200">
        <f t="shared" si="40"/>
        <v>4.7852781554820076</v>
      </c>
      <c r="W200">
        <f t="shared" si="41"/>
        <v>1.682925768641752E-2</v>
      </c>
      <c r="X200">
        <f t="shared" ref="X200:AA215" si="52">X199+IF(AC200&gt;AC199,AC200-AC199,0)</f>
        <v>0.48570270449507641</v>
      </c>
      <c r="Y200">
        <f t="shared" si="52"/>
        <v>1.1041950845200987</v>
      </c>
      <c r="Z200">
        <f t="shared" si="52"/>
        <v>1.4795684079217195</v>
      </c>
      <c r="AA200">
        <f t="shared" si="52"/>
        <v>3.8867605507173404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9.5462761392833152E-3</v>
      </c>
      <c r="V201">
        <f t="shared" ref="V201:V246" si="54">U201+V200</f>
        <v>4.7948244316212909</v>
      </c>
      <c r="W201">
        <f t="shared" si="41"/>
        <v>2.6375533825700792E-2</v>
      </c>
      <c r="X201">
        <f t="shared" si="52"/>
        <v>0.48570270449507641</v>
      </c>
      <c r="Y201">
        <f t="shared" si="52"/>
        <v>1.1041950845200987</v>
      </c>
      <c r="Z201">
        <f t="shared" si="52"/>
        <v>1.4795684079217195</v>
      </c>
      <c r="AA201">
        <f t="shared" si="52"/>
        <v>3.8867605507173404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1.0447472124025586E-2</v>
      </c>
      <c r="V202">
        <f t="shared" si="54"/>
        <v>4.8052719037453162</v>
      </c>
      <c r="W202">
        <f t="shared" si="41"/>
        <v>3.6823005949726095E-2</v>
      </c>
      <c r="X202">
        <f t="shared" si="52"/>
        <v>0.48570270449507641</v>
      </c>
      <c r="Y202">
        <f t="shared" si="52"/>
        <v>1.1041950845200987</v>
      </c>
      <c r="Z202">
        <f t="shared" si="52"/>
        <v>1.4795684079217195</v>
      </c>
      <c r="AA202">
        <f t="shared" si="52"/>
        <v>3.8867605507173404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1.1489123286429141E-2</v>
      </c>
      <c r="V203">
        <f t="shared" si="54"/>
        <v>4.8167610270317454</v>
      </c>
      <c r="W203">
        <f t="shared" si="41"/>
        <v>4.8312129236155243E-2</v>
      </c>
      <c r="X203">
        <f t="shared" si="52"/>
        <v>0.48570270449507641</v>
      </c>
      <c r="Y203">
        <f t="shared" si="52"/>
        <v>1.1041950845200987</v>
      </c>
      <c r="Z203">
        <f t="shared" si="52"/>
        <v>1.4795684079217195</v>
      </c>
      <c r="AA203">
        <f t="shared" si="52"/>
        <v>3.8870261133379724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2.6556262063198976E-4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1.2704857560764098E-2</v>
      </c>
      <c r="V204">
        <f t="shared" si="54"/>
        <v>4.8294658845925094</v>
      </c>
      <c r="W204">
        <f t="shared" si="41"/>
        <v>6.1016986796919248E-2</v>
      </c>
      <c r="X204">
        <f t="shared" si="52"/>
        <v>0.48570270449507641</v>
      </c>
      <c r="Y204">
        <f t="shared" si="52"/>
        <v>1.1041950845200987</v>
      </c>
      <c r="Z204">
        <f t="shared" si="52"/>
        <v>1.4795684079217195</v>
      </c>
      <c r="AA204">
        <f t="shared" si="52"/>
        <v>3.8885799840300783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1.819433312737981E-3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1.4140139090466804E-2</v>
      </c>
      <c r="V205">
        <f t="shared" si="54"/>
        <v>4.8436060236829759</v>
      </c>
      <c r="W205">
        <f t="shared" si="41"/>
        <v>7.5157125887385767E-2</v>
      </c>
      <c r="X205">
        <f t="shared" si="52"/>
        <v>0.48570270449507641</v>
      </c>
      <c r="Y205">
        <f t="shared" si="52"/>
        <v>1.1041950845200987</v>
      </c>
      <c r="Z205">
        <f t="shared" si="52"/>
        <v>1.4795684079217195</v>
      </c>
      <c r="AA205">
        <f t="shared" si="52"/>
        <v>3.8917067736482998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4.9462229309595136E-3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1.5858207968426356E-2</v>
      </c>
      <c r="V206">
        <f t="shared" si="54"/>
        <v>4.8594642316514021</v>
      </c>
      <c r="W206">
        <f t="shared" si="41"/>
        <v>9.1015333855811953E-2</v>
      </c>
      <c r="X206">
        <f t="shared" si="52"/>
        <v>0.48570270449507641</v>
      </c>
      <c r="Y206">
        <f t="shared" si="52"/>
        <v>1.1041950845200987</v>
      </c>
      <c r="Z206">
        <f t="shared" si="52"/>
        <v>1.4795684079217195</v>
      </c>
      <c r="AA206">
        <f t="shared" si="52"/>
        <v>3.8966706262018556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9.9100754845154355E-3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1.7950174483918859E-2</v>
      </c>
      <c r="V207">
        <f t="shared" si="54"/>
        <v>4.8774144061353208</v>
      </c>
      <c r="W207">
        <f t="shared" si="41"/>
        <v>0.10896550833973073</v>
      </c>
      <c r="X207">
        <f t="shared" si="52"/>
        <v>0.48570270449507641</v>
      </c>
      <c r="Y207">
        <f t="shared" si="52"/>
        <v>1.1041950845200987</v>
      </c>
      <c r="Z207">
        <f t="shared" si="52"/>
        <v>1.4795684079217195</v>
      </c>
      <c r="AA207">
        <f t="shared" si="52"/>
        <v>3.9038207464575896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1.7060195740249369E-2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2.055326373727609E-2</v>
      </c>
      <c r="V208">
        <f t="shared" si="54"/>
        <v>4.8979676698725969</v>
      </c>
      <c r="W208">
        <f t="shared" ref="W208:W246" si="55">IF(R208-R207=1,V208-V207,V208-V207+W207)</f>
        <v>0.12951877207700679</v>
      </c>
      <c r="X208">
        <f t="shared" si="52"/>
        <v>0.48570270449507641</v>
      </c>
      <c r="Y208">
        <f t="shared" si="52"/>
        <v>1.1041950845200987</v>
      </c>
      <c r="Z208">
        <f t="shared" si="52"/>
        <v>1.4795684079217195</v>
      </c>
      <c r="AA208">
        <f t="shared" si="52"/>
        <v>3.9136340197061528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2.6873468988812408E-2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2.388648436541797E-2</v>
      </c>
      <c r="V209">
        <f t="shared" si="54"/>
        <v>4.921854154238015</v>
      </c>
      <c r="W209">
        <f t="shared" si="55"/>
        <v>0.15340525644242486</v>
      </c>
      <c r="X209">
        <f t="shared" si="52"/>
        <v>0.48570270449507641</v>
      </c>
      <c r="Y209">
        <f t="shared" si="52"/>
        <v>1.1041950845200987</v>
      </c>
      <c r="Z209">
        <f t="shared" si="52"/>
        <v>1.4795684079217195</v>
      </c>
      <c r="AA209">
        <f t="shared" si="52"/>
        <v>3.9267903755170175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4.0029824799677045E-2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2.8327986918106438E-2</v>
      </c>
      <c r="V210">
        <f t="shared" si="54"/>
        <v>4.9501821411561213</v>
      </c>
      <c r="W210">
        <f t="shared" si="55"/>
        <v>0.1817332433605312</v>
      </c>
      <c r="X210">
        <f t="shared" si="52"/>
        <v>0.48570270449507641</v>
      </c>
      <c r="Y210">
        <f t="shared" si="52"/>
        <v>1.1041950845200987</v>
      </c>
      <c r="Z210">
        <f t="shared" si="52"/>
        <v>1.4795684079217195</v>
      </c>
      <c r="AA210">
        <f t="shared" si="52"/>
        <v>3.9443189882197855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5.7558437502445069E-2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3.4608954227914067E-2</v>
      </c>
      <c r="V211">
        <f t="shared" si="54"/>
        <v>4.9847910953840353</v>
      </c>
      <c r="W211">
        <f t="shared" si="55"/>
        <v>0.2163421975884452</v>
      </c>
      <c r="X211">
        <f t="shared" si="52"/>
        <v>0.48570270449507641</v>
      </c>
      <c r="Y211">
        <f t="shared" si="52"/>
        <v>1.1041950845200987</v>
      </c>
      <c r="Z211">
        <f t="shared" si="52"/>
        <v>1.4795684079217195</v>
      </c>
      <c r="AA211">
        <f t="shared" si="52"/>
        <v>3.967921568635667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8.1161017918326361E-2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4.4418995522817549E-2</v>
      </c>
      <c r="V212">
        <f t="shared" si="54"/>
        <v>5.0292100909068527</v>
      </c>
      <c r="W212">
        <f t="shared" si="55"/>
        <v>0.26076119311126256</v>
      </c>
      <c r="X212">
        <f t="shared" si="52"/>
        <v>0.48570270449507641</v>
      </c>
      <c r="Y212">
        <f t="shared" si="52"/>
        <v>1.1041950845200987</v>
      </c>
      <c r="Z212">
        <f t="shared" si="52"/>
        <v>1.4795684079217195</v>
      </c>
      <c r="AA212">
        <f t="shared" si="52"/>
        <v>4.0008471571502016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0.11408660643286056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6.3213466429292459E-2</v>
      </c>
      <c r="V213">
        <f t="shared" si="54"/>
        <v>5.0924235573361454</v>
      </c>
      <c r="W213">
        <f t="shared" si="55"/>
        <v>0.32397465954055527</v>
      </c>
      <c r="X213">
        <f t="shared" si="52"/>
        <v>0.48570270449507641</v>
      </c>
      <c r="Y213">
        <f t="shared" si="52"/>
        <v>1.1041950845200987</v>
      </c>
      <c r="Z213">
        <f t="shared" si="52"/>
        <v>1.4795684079217195</v>
      </c>
      <c r="AA213">
        <f t="shared" si="52"/>
        <v>4.0513173342395383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0.16455678352219733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0.19163570799733537</v>
      </c>
      <c r="V214">
        <f t="shared" si="54"/>
        <v>5.2840592653334806</v>
      </c>
      <c r="W214">
        <f t="shared" si="55"/>
        <v>0.51561036753789047</v>
      </c>
      <c r="X214">
        <f t="shared" si="52"/>
        <v>0.48570270449507641</v>
      </c>
      <c r="Y214">
        <f t="shared" si="52"/>
        <v>1.1041950845200987</v>
      </c>
      <c r="Z214">
        <f t="shared" si="52"/>
        <v>1.4796652764900051</v>
      </c>
      <c r="AA214">
        <f t="shared" si="52"/>
        <v>4.2188233865537743</v>
      </c>
      <c r="AC214">
        <f t="shared" si="53"/>
        <v>0</v>
      </c>
      <c r="AD214">
        <f t="shared" si="53"/>
        <v>0</v>
      </c>
      <c r="AE214">
        <f t="shared" si="53"/>
        <v>9.6868568285686285E-5</v>
      </c>
      <c r="AF214">
        <f t="shared" si="53"/>
        <v>0.33206283583643292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9.535410239449757E-2</v>
      </c>
      <c r="V215">
        <f t="shared" si="54"/>
        <v>5.3794133677279783</v>
      </c>
      <c r="W215">
        <f t="shared" si="55"/>
        <v>0.61096446993238818</v>
      </c>
      <c r="X215">
        <f t="shared" si="52"/>
        <v>0.48570270449507641</v>
      </c>
      <c r="Y215">
        <f t="shared" si="52"/>
        <v>1.1041950845200987</v>
      </c>
      <c r="Z215">
        <f t="shared" si="52"/>
        <v>1.484284333293042</v>
      </c>
      <c r="AA215">
        <f t="shared" si="52"/>
        <v>4.3066215732175506</v>
      </c>
      <c r="AC215">
        <f t="shared" si="53"/>
        <v>0</v>
      </c>
      <c r="AD215">
        <f t="shared" si="53"/>
        <v>0</v>
      </c>
      <c r="AE215">
        <f t="shared" si="53"/>
        <v>4.7159253713225484E-3</v>
      </c>
      <c r="AF215">
        <f t="shared" si="53"/>
        <v>0.41986102250020957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3.8683162258569589E-2</v>
      </c>
      <c r="V216">
        <f t="shared" si="54"/>
        <v>5.4180965299865482</v>
      </c>
      <c r="W216">
        <f t="shared" si="55"/>
        <v>0.64964763219095811</v>
      </c>
      <c r="X216">
        <f t="shared" ref="X216:AA231" si="56">X215+IF(AC216&gt;AC215,AC216-AC215,0)</f>
        <v>0.48570270449507641</v>
      </c>
      <c r="Y216">
        <f t="shared" si="56"/>
        <v>1.1041950845200987</v>
      </c>
      <c r="Z216">
        <f t="shared" si="56"/>
        <v>1.488020253951466</v>
      </c>
      <c r="AA216">
        <f t="shared" si="56"/>
        <v>4.3427448773060426</v>
      </c>
      <c r="AC216">
        <f t="shared" si="53"/>
        <v>0</v>
      </c>
      <c r="AD216">
        <f t="shared" si="53"/>
        <v>0</v>
      </c>
      <c r="AE216">
        <f t="shared" si="53"/>
        <v>8.4518460297464681E-3</v>
      </c>
      <c r="AF216">
        <f t="shared" si="53"/>
        <v>0.45598432658870158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2.5736720933483212E-2</v>
      </c>
      <c r="V217">
        <f t="shared" si="54"/>
        <v>5.4438332509200311</v>
      </c>
      <c r="W217">
        <f t="shared" si="55"/>
        <v>0.67538435312444101</v>
      </c>
      <c r="X217">
        <f t="shared" si="56"/>
        <v>0.48570270449507641</v>
      </c>
      <c r="Y217">
        <f t="shared" si="56"/>
        <v>1.1041950845200987</v>
      </c>
      <c r="Z217">
        <f t="shared" si="56"/>
        <v>1.4910656985016528</v>
      </c>
      <c r="AA217">
        <f t="shared" si="56"/>
        <v>4.3669092945167378</v>
      </c>
      <c r="AC217">
        <f t="shared" si="53"/>
        <v>0</v>
      </c>
      <c r="AD217">
        <f t="shared" si="53"/>
        <v>0</v>
      </c>
      <c r="AE217">
        <f t="shared" si="53"/>
        <v>1.1497290579933315E-2</v>
      </c>
      <c r="AF217">
        <f t="shared" si="53"/>
        <v>0.48014874379939665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1.9035194875341149E-2</v>
      </c>
      <c r="V218">
        <f t="shared" si="54"/>
        <v>5.4628684457953725</v>
      </c>
      <c r="W218">
        <f t="shared" si="55"/>
        <v>0.69441954799978234</v>
      </c>
      <c r="X218">
        <f t="shared" si="56"/>
        <v>0.48570270449507641</v>
      </c>
      <c r="Y218">
        <f t="shared" si="56"/>
        <v>1.1041950845200987</v>
      </c>
      <c r="Z218">
        <f t="shared" si="56"/>
        <v>1.4935970177840923</v>
      </c>
      <c r="AA218">
        <f t="shared" si="56"/>
        <v>4.3848422984148421</v>
      </c>
      <c r="AC218">
        <f t="shared" si="53"/>
        <v>0</v>
      </c>
      <c r="AD218">
        <f t="shared" si="53"/>
        <v>0</v>
      </c>
      <c r="AE218">
        <f t="shared" si="53"/>
        <v>1.4028609862372747E-2</v>
      </c>
      <c r="AF218">
        <f t="shared" si="53"/>
        <v>0.49808174769750102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1.4856378738841467E-2</v>
      </c>
      <c r="V219">
        <f t="shared" si="54"/>
        <v>5.4777248245342136</v>
      </c>
      <c r="W219">
        <f t="shared" si="55"/>
        <v>0.7092759267386235</v>
      </c>
      <c r="X219">
        <f t="shared" si="56"/>
        <v>0.48570270449507641</v>
      </c>
      <c r="Y219">
        <f t="shared" si="56"/>
        <v>1.1042073590114529</v>
      </c>
      <c r="Z219">
        <f t="shared" si="56"/>
        <v>1.4957337652705485</v>
      </c>
      <c r="AA219">
        <f t="shared" si="56"/>
        <v>4.3988718645231843</v>
      </c>
      <c r="AC219">
        <f t="shared" si="53"/>
        <v>0</v>
      </c>
      <c r="AD219">
        <f t="shared" si="53"/>
        <v>1.2274491354290979E-5</v>
      </c>
      <c r="AE219">
        <f t="shared" si="53"/>
        <v>1.6165357348829002E-2</v>
      </c>
      <c r="AF219">
        <f t="shared" si="53"/>
        <v>0.51211131380584363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1.1995968302212332E-2</v>
      </c>
      <c r="V220">
        <f t="shared" si="54"/>
        <v>5.489720792836426</v>
      </c>
      <c r="W220">
        <f t="shared" si="55"/>
        <v>0.72127189504083589</v>
      </c>
      <c r="X220">
        <f t="shared" si="56"/>
        <v>0.48570270449507641</v>
      </c>
      <c r="Y220">
        <f t="shared" si="56"/>
        <v>1.1042927081979133</v>
      </c>
      <c r="Z220">
        <f t="shared" si="56"/>
        <v>1.4975604548113333</v>
      </c>
      <c r="AA220">
        <f t="shared" si="56"/>
        <v>4.4102204799409375</v>
      </c>
      <c r="AC220">
        <f t="shared" si="53"/>
        <v>0</v>
      </c>
      <c r="AD220">
        <f t="shared" si="53"/>
        <v>9.7623677814599096E-5</v>
      </c>
      <c r="AE220">
        <f t="shared" si="53"/>
        <v>1.7992046889613714E-2</v>
      </c>
      <c r="AF220">
        <f t="shared" si="53"/>
        <v>0.52345992922359719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9.9219900353567161E-3</v>
      </c>
      <c r="V221">
        <f t="shared" si="54"/>
        <v>5.4996427828717831</v>
      </c>
      <c r="W221">
        <f t="shared" si="55"/>
        <v>0.73119388507619298</v>
      </c>
      <c r="X221">
        <f t="shared" si="56"/>
        <v>0.48570270449507641</v>
      </c>
      <c r="Y221">
        <f t="shared" si="56"/>
        <v>1.1044242619330993</v>
      </c>
      <c r="Z221">
        <f t="shared" si="56"/>
        <v>1.4991388283113847</v>
      </c>
      <c r="AA221">
        <f t="shared" si="56"/>
        <v>4.4196201579898071</v>
      </c>
      <c r="AC221">
        <f t="shared" si="53"/>
        <v>0</v>
      </c>
      <c r="AD221">
        <f t="shared" si="53"/>
        <v>2.2917741300063223E-4</v>
      </c>
      <c r="AE221">
        <f t="shared" si="53"/>
        <v>1.9570420389665159E-2</v>
      </c>
      <c r="AF221">
        <f t="shared" si="53"/>
        <v>0.53285960727246706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8.3572171282153343E-3</v>
      </c>
      <c r="V222">
        <f t="shared" si="54"/>
        <v>5.5079999999999982</v>
      </c>
      <c r="W222">
        <f t="shared" si="55"/>
        <v>0.73955110220440812</v>
      </c>
      <c r="X222">
        <f t="shared" si="56"/>
        <v>0.48570270449507641</v>
      </c>
      <c r="Y222">
        <f t="shared" si="56"/>
        <v>1.1045775256850006</v>
      </c>
      <c r="Z222">
        <f t="shared" si="56"/>
        <v>1.5005151719814123</v>
      </c>
      <c r="AA222">
        <f t="shared" si="56"/>
        <v>4.4275463430809525</v>
      </c>
      <c r="AC222">
        <f t="shared" si="53"/>
        <v>0</v>
      </c>
      <c r="AD222">
        <f t="shared" si="53"/>
        <v>3.8244116490201096E-4</v>
      </c>
      <c r="AE222">
        <f t="shared" si="53"/>
        <v>2.0946764059692688E-2</v>
      </c>
      <c r="AF222">
        <f t="shared" si="53"/>
        <v>0.54078579236361235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5.5079999999999982</v>
      </c>
      <c r="W223">
        <f t="shared" si="55"/>
        <v>0</v>
      </c>
      <c r="X223">
        <f t="shared" si="56"/>
        <v>0.48570270449507641</v>
      </c>
      <c r="Y223">
        <f t="shared" si="56"/>
        <v>1.1045775256850006</v>
      </c>
      <c r="Z223">
        <f t="shared" si="56"/>
        <v>1.5005151719814123</v>
      </c>
      <c r="AA223">
        <f t="shared" si="56"/>
        <v>4.4275463430809525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5.5079999999999982</v>
      </c>
      <c r="W224">
        <f t="shared" si="55"/>
        <v>0</v>
      </c>
      <c r="X224">
        <f t="shared" si="56"/>
        <v>0.48570270449507641</v>
      </c>
      <c r="Y224">
        <f t="shared" si="56"/>
        <v>1.1045775256850006</v>
      </c>
      <c r="Z224">
        <f t="shared" si="56"/>
        <v>1.5005151719814123</v>
      </c>
      <c r="AA224">
        <f t="shared" si="56"/>
        <v>4.4275463430809525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5.5079999999999982</v>
      </c>
      <c r="W225">
        <f t="shared" si="55"/>
        <v>0</v>
      </c>
      <c r="X225">
        <f t="shared" si="56"/>
        <v>0.48570270449507641</v>
      </c>
      <c r="Y225">
        <f t="shared" si="56"/>
        <v>1.1045775256850006</v>
      </c>
      <c r="Z225">
        <f t="shared" si="56"/>
        <v>1.5005151719814123</v>
      </c>
      <c r="AA225">
        <f t="shared" si="56"/>
        <v>4.4275463430809525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5.5079999999999982</v>
      </c>
      <c r="W226">
        <f t="shared" si="55"/>
        <v>0</v>
      </c>
      <c r="X226">
        <f t="shared" si="56"/>
        <v>0.48570270449507641</v>
      </c>
      <c r="Y226">
        <f t="shared" si="56"/>
        <v>1.1045775256850006</v>
      </c>
      <c r="Z226">
        <f t="shared" si="56"/>
        <v>1.5005151719814123</v>
      </c>
      <c r="AA226">
        <f t="shared" si="56"/>
        <v>4.4275463430809525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5.5079999999999982</v>
      </c>
      <c r="W227">
        <f t="shared" si="55"/>
        <v>0</v>
      </c>
      <c r="X227">
        <f t="shared" si="56"/>
        <v>0.48570270449507641</v>
      </c>
      <c r="Y227">
        <f t="shared" si="56"/>
        <v>1.1045775256850006</v>
      </c>
      <c r="Z227">
        <f t="shared" si="56"/>
        <v>1.5005151719814123</v>
      </c>
      <c r="AA227">
        <f t="shared" si="56"/>
        <v>4.4275463430809525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5.5079999999999982</v>
      </c>
      <c r="W228">
        <f t="shared" si="55"/>
        <v>0</v>
      </c>
      <c r="X228">
        <f t="shared" si="56"/>
        <v>0.48570270449507641</v>
      </c>
      <c r="Y228">
        <f t="shared" si="56"/>
        <v>1.1045775256850006</v>
      </c>
      <c r="Z228">
        <f t="shared" si="56"/>
        <v>1.5005151719814123</v>
      </c>
      <c r="AA228">
        <f t="shared" si="56"/>
        <v>4.4275463430809525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5.5079999999999982</v>
      </c>
      <c r="W229">
        <f t="shared" si="55"/>
        <v>0</v>
      </c>
      <c r="X229">
        <f t="shared" si="56"/>
        <v>0.48570270449507641</v>
      </c>
      <c r="Y229">
        <f t="shared" si="56"/>
        <v>1.1045775256850006</v>
      </c>
      <c r="Z229">
        <f t="shared" si="56"/>
        <v>1.5005151719814123</v>
      </c>
      <c r="AA229">
        <f t="shared" si="56"/>
        <v>4.4275463430809525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5.5079999999999982</v>
      </c>
      <c r="W230">
        <f t="shared" si="55"/>
        <v>0</v>
      </c>
      <c r="X230">
        <f t="shared" si="56"/>
        <v>0.48570270449507641</v>
      </c>
      <c r="Y230">
        <f t="shared" si="56"/>
        <v>1.1045775256850006</v>
      </c>
      <c r="Z230">
        <f t="shared" si="56"/>
        <v>1.5005151719814123</v>
      </c>
      <c r="AA230">
        <f t="shared" si="56"/>
        <v>4.4275463430809525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5.5079999999999982</v>
      </c>
      <c r="W231">
        <f t="shared" si="55"/>
        <v>0</v>
      </c>
      <c r="X231">
        <f t="shared" si="56"/>
        <v>0.48570270449507641</v>
      </c>
      <c r="Y231">
        <f t="shared" si="56"/>
        <v>1.1045775256850006</v>
      </c>
      <c r="Z231">
        <f t="shared" si="56"/>
        <v>1.5005151719814123</v>
      </c>
      <c r="AA231">
        <f t="shared" si="56"/>
        <v>4.4275463430809525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5.5079999999999982</v>
      </c>
      <c r="W232">
        <f t="shared" si="55"/>
        <v>0</v>
      </c>
      <c r="X232">
        <f t="shared" ref="X232:AA246" si="59">X231+IF(AC232&gt;AC231,AC232-AC231,0)</f>
        <v>0.48570270449507641</v>
      </c>
      <c r="Y232">
        <f t="shared" si="59"/>
        <v>1.1045775256850006</v>
      </c>
      <c r="Z232">
        <f t="shared" si="59"/>
        <v>1.5005151719814123</v>
      </c>
      <c r="AA232">
        <f t="shared" si="59"/>
        <v>4.4275463430809525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5.5079999999999982</v>
      </c>
      <c r="W233">
        <f t="shared" si="55"/>
        <v>0</v>
      </c>
      <c r="X233">
        <f t="shared" si="59"/>
        <v>0.48570270449507641</v>
      </c>
      <c r="Y233">
        <f t="shared" si="59"/>
        <v>1.1045775256850006</v>
      </c>
      <c r="Z233">
        <f t="shared" si="59"/>
        <v>1.5005151719814123</v>
      </c>
      <c r="AA233">
        <f t="shared" si="59"/>
        <v>4.4275463430809525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5.5079999999999982</v>
      </c>
      <c r="W234">
        <f t="shared" si="55"/>
        <v>0</v>
      </c>
      <c r="X234">
        <f t="shared" si="59"/>
        <v>0.48570270449507641</v>
      </c>
      <c r="Y234">
        <f t="shared" si="59"/>
        <v>1.1045775256850006</v>
      </c>
      <c r="Z234">
        <f t="shared" si="59"/>
        <v>1.5005151719814123</v>
      </c>
      <c r="AA234">
        <f t="shared" si="59"/>
        <v>4.4275463430809525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5.5079999999999982</v>
      </c>
      <c r="W235">
        <f t="shared" si="55"/>
        <v>0</v>
      </c>
      <c r="X235">
        <f t="shared" si="59"/>
        <v>0.48570270449507641</v>
      </c>
      <c r="Y235">
        <f t="shared" si="59"/>
        <v>1.1045775256850006</v>
      </c>
      <c r="Z235">
        <f t="shared" si="59"/>
        <v>1.5005151719814123</v>
      </c>
      <c r="AA235">
        <f t="shared" si="59"/>
        <v>4.4275463430809525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5.5079999999999982</v>
      </c>
      <c r="W236">
        <f t="shared" si="55"/>
        <v>0</v>
      </c>
      <c r="X236">
        <f t="shared" si="59"/>
        <v>0.48570270449507641</v>
      </c>
      <c r="Y236">
        <f t="shared" si="59"/>
        <v>1.1045775256850006</v>
      </c>
      <c r="Z236">
        <f t="shared" si="59"/>
        <v>1.5005151719814123</v>
      </c>
      <c r="AA236">
        <f t="shared" si="59"/>
        <v>4.4275463430809525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5.5079999999999982</v>
      </c>
      <c r="W237">
        <f t="shared" si="55"/>
        <v>0</v>
      </c>
      <c r="X237">
        <f t="shared" si="59"/>
        <v>0.48570270449507641</v>
      </c>
      <c r="Y237">
        <f t="shared" si="59"/>
        <v>1.1045775256850006</v>
      </c>
      <c r="Z237">
        <f t="shared" si="59"/>
        <v>1.5005151719814123</v>
      </c>
      <c r="AA237">
        <f t="shared" si="59"/>
        <v>4.4275463430809525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5.5079999999999982</v>
      </c>
      <c r="W238">
        <f t="shared" si="55"/>
        <v>0</v>
      </c>
      <c r="X238">
        <f t="shared" si="59"/>
        <v>0.48570270449507641</v>
      </c>
      <c r="Y238">
        <f t="shared" si="59"/>
        <v>1.1045775256850006</v>
      </c>
      <c r="Z238">
        <f t="shared" si="59"/>
        <v>1.5005151719814123</v>
      </c>
      <c r="AA238">
        <f t="shared" si="59"/>
        <v>4.4275463430809525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5.5079999999999982</v>
      </c>
      <c r="W239">
        <f t="shared" si="55"/>
        <v>0</v>
      </c>
      <c r="X239">
        <f t="shared" si="59"/>
        <v>0.48570270449507641</v>
      </c>
      <c r="Y239">
        <f t="shared" si="59"/>
        <v>1.1045775256850006</v>
      </c>
      <c r="Z239">
        <f t="shared" si="59"/>
        <v>1.5005151719814123</v>
      </c>
      <c r="AA239">
        <f t="shared" si="59"/>
        <v>4.4275463430809525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5.5079999999999982</v>
      </c>
      <c r="W240">
        <f t="shared" si="55"/>
        <v>0</v>
      </c>
      <c r="X240">
        <f t="shared" si="59"/>
        <v>0.48570270449507641</v>
      </c>
      <c r="Y240">
        <f t="shared" si="59"/>
        <v>1.1045775256850006</v>
      </c>
      <c r="Z240">
        <f t="shared" si="59"/>
        <v>1.5005151719814123</v>
      </c>
      <c r="AA240">
        <f t="shared" si="59"/>
        <v>4.4275463430809525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5.5079999999999982</v>
      </c>
      <c r="W241">
        <f t="shared" si="55"/>
        <v>0</v>
      </c>
      <c r="X241">
        <f t="shared" si="59"/>
        <v>0.48570270449507641</v>
      </c>
      <c r="Y241">
        <f t="shared" si="59"/>
        <v>1.1045775256850006</v>
      </c>
      <c r="Z241">
        <f t="shared" si="59"/>
        <v>1.5005151719814123</v>
      </c>
      <c r="AA241">
        <f t="shared" si="59"/>
        <v>4.4275463430809525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5.5079999999999982</v>
      </c>
      <c r="W242">
        <f t="shared" si="55"/>
        <v>0</v>
      </c>
      <c r="X242">
        <f t="shared" si="59"/>
        <v>0.48570270449507641</v>
      </c>
      <c r="Y242">
        <f t="shared" si="59"/>
        <v>1.1045775256850006</v>
      </c>
      <c r="Z242">
        <f t="shared" si="59"/>
        <v>1.5005151719814123</v>
      </c>
      <c r="AA242">
        <f t="shared" si="59"/>
        <v>4.4275463430809525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5.5079999999999982</v>
      </c>
      <c r="W243">
        <f t="shared" si="55"/>
        <v>0</v>
      </c>
      <c r="X243">
        <f t="shared" si="59"/>
        <v>0.48570270449507641</v>
      </c>
      <c r="Y243">
        <f t="shared" si="59"/>
        <v>1.1045775256850006</v>
      </c>
      <c r="Z243">
        <f t="shared" si="59"/>
        <v>1.5005151719814123</v>
      </c>
      <c r="AA243">
        <f t="shared" si="59"/>
        <v>4.4275463430809525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5.5079999999999982</v>
      </c>
      <c r="W244">
        <f t="shared" si="55"/>
        <v>0</v>
      </c>
      <c r="X244">
        <f t="shared" si="59"/>
        <v>0.48570270449507641</v>
      </c>
      <c r="Y244">
        <f t="shared" si="59"/>
        <v>1.1045775256850006</v>
      </c>
      <c r="Z244">
        <f t="shared" si="59"/>
        <v>1.5005151719814123</v>
      </c>
      <c r="AA244">
        <f t="shared" si="59"/>
        <v>4.4275463430809525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5.5079999999999982</v>
      </c>
      <c r="W245">
        <f t="shared" si="55"/>
        <v>0</v>
      </c>
      <c r="X245">
        <f t="shared" si="59"/>
        <v>0.48570270449507641</v>
      </c>
      <c r="Y245">
        <f t="shared" si="59"/>
        <v>1.1045775256850006</v>
      </c>
      <c r="Z245">
        <f t="shared" si="59"/>
        <v>1.5005151719814123</v>
      </c>
      <c r="AA245">
        <f t="shared" si="59"/>
        <v>4.4275463430809525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5.5079999999999982</v>
      </c>
      <c r="W246">
        <f t="shared" si="55"/>
        <v>0</v>
      </c>
      <c r="X246">
        <f t="shared" si="59"/>
        <v>0.48570270449507641</v>
      </c>
      <c r="Y246">
        <f t="shared" si="59"/>
        <v>1.1045775256850006</v>
      </c>
      <c r="Z246">
        <f t="shared" si="59"/>
        <v>1.5005151719814123</v>
      </c>
      <c r="AA246">
        <f t="shared" si="59"/>
        <v>4.4275463430809525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N524"/>
  <sheetViews>
    <sheetView tabSelected="1" zoomScale="70" zoomScaleNormal="70" workbookViewId="0">
      <selection activeCell="I4" sqref="I4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14.85546875" bestFit="1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0.82181092621049645</v>
      </c>
      <c r="V3" s="51"/>
      <c r="W3" s="51"/>
      <c r="X3" s="51"/>
      <c r="Y3" s="51"/>
      <c r="AE3" s="35" t="s">
        <v>147</v>
      </c>
      <c r="AF3" s="35"/>
      <c r="AG3" s="49">
        <f>V235</f>
        <v>33.745106361098159</v>
      </c>
      <c r="AH3" s="35" t="s">
        <v>112</v>
      </c>
    </row>
    <row r="4" spans="2:37" ht="19.5" thickBot="1" x14ac:dyDescent="0.35">
      <c r="B4" s="31" t="s">
        <v>73</v>
      </c>
      <c r="C4" s="35">
        <v>4.3432763113302615</v>
      </c>
      <c r="D4" s="31" t="s">
        <v>48</v>
      </c>
      <c r="F4" s="30" t="s">
        <v>103</v>
      </c>
      <c r="G4" s="31"/>
      <c r="I4">
        <v>1</v>
      </c>
      <c r="S4" s="35" t="s">
        <v>141</v>
      </c>
      <c r="T4" s="35"/>
      <c r="U4" s="49">
        <f>T16*U3*0.52</f>
        <v>42.093155640501628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22.941909209246148</v>
      </c>
      <c r="AH4" s="35" t="s">
        <v>112</v>
      </c>
      <c r="AI4">
        <f>MAX(Y212:Y259)</f>
        <v>191.52466190014155</v>
      </c>
    </row>
    <row r="5" spans="2:37" ht="19.5" thickBot="1" x14ac:dyDescent="0.35">
      <c r="B5" s="31" t="s">
        <v>65</v>
      </c>
      <c r="C5" s="35">
        <v>186.8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28.675322642814393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191.61690971229467</v>
      </c>
      <c r="AH5" s="35"/>
      <c r="AI5">
        <f>MAX(Y20:Y211)</f>
        <v>191.61690971229467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186.8</v>
      </c>
      <c r="G6" s="39">
        <f>I6*$I$4</f>
        <v>0.96499999999999997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5.3942202896673832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187.64285714285717</v>
      </c>
      <c r="G7" s="41">
        <f t="shared" ref="G7:G13" si="1">I7*$I$4</f>
        <v>0.97499999999999998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1.1792112134696575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0.24991003936400985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188.48571428571432</v>
      </c>
      <c r="G8" s="41">
        <f t="shared" si="1"/>
        <v>0.98499999999999999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1.4457141832418923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189.32857142857148</v>
      </c>
      <c r="G9" s="41">
        <f t="shared" si="1"/>
        <v>0.995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1.1566545892994933</v>
      </c>
      <c r="V9" s="35" t="s">
        <v>146</v>
      </c>
      <c r="W9" s="35"/>
      <c r="X9" s="35"/>
      <c r="Z9">
        <v>0</v>
      </c>
      <c r="AA9">
        <f>C120</f>
        <v>192.70000000000002</v>
      </c>
      <c r="AI9" t="s">
        <v>119</v>
      </c>
    </row>
    <row r="10" spans="2:37" ht="19.5" x14ac:dyDescent="0.35">
      <c r="B10" s="31" t="s">
        <v>105</v>
      </c>
      <c r="C10" s="35">
        <v>186.8</v>
      </c>
      <c r="D10" s="31" t="s">
        <v>61</v>
      </c>
      <c r="E10" s="22">
        <v>5</v>
      </c>
      <c r="F10" s="40">
        <f t="shared" si="0"/>
        <v>190.17142857142863</v>
      </c>
      <c r="G10" s="41">
        <f t="shared" si="1"/>
        <v>1.0049999999999999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5.508</v>
      </c>
      <c r="V10" s="35" t="s">
        <v>139</v>
      </c>
      <c r="Z10">
        <v>480</v>
      </c>
      <c r="AA10">
        <f>AA9</f>
        <v>192.70000000000002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191.01428571428579</v>
      </c>
      <c r="G11" s="41">
        <f t="shared" si="1"/>
        <v>1.0149999999999999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0.90476365776312062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191.85714285714295</v>
      </c>
      <c r="G12" s="41">
        <f t="shared" si="1"/>
        <v>1.0249999999999999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0.73724779817087049</v>
      </c>
    </row>
    <row r="13" spans="2:37" ht="20.25" thickBot="1" x14ac:dyDescent="0.4">
      <c r="B13" s="32" t="s">
        <v>81</v>
      </c>
      <c r="C13" s="34">
        <f>C14*C8</f>
        <v>615.13106915769777</v>
      </c>
      <c r="D13" s="32" t="s">
        <v>61</v>
      </c>
      <c r="E13" s="22">
        <v>8</v>
      </c>
      <c r="F13" s="42">
        <f>C5+C6</f>
        <v>192.70000000000002</v>
      </c>
      <c r="G13" s="43">
        <f t="shared" si="1"/>
        <v>1.0349999999999999</v>
      </c>
      <c r="H13" s="22">
        <v>8</v>
      </c>
      <c r="I13" s="29">
        <v>1.0349999999999999</v>
      </c>
      <c r="S13" s="44" t="s">
        <v>88</v>
      </c>
      <c r="T13" s="45">
        <f>T16*(1-U2)-U6</f>
        <v>9.380779710332618</v>
      </c>
      <c r="U13" s="44" t="s">
        <v>48</v>
      </c>
      <c r="AI13" t="s">
        <v>125</v>
      </c>
      <c r="AJ13" t="s">
        <v>126</v>
      </c>
      <c r="AK13" s="26">
        <f>1.963*AK12*AK10</f>
        <v>0.47758175117710822</v>
      </c>
    </row>
    <row r="14" spans="2:37" ht="18.75" x14ac:dyDescent="0.3">
      <c r="B14" s="32" t="s">
        <v>82</v>
      </c>
      <c r="C14" s="34">
        <f>SQRT(C4*43560/C8)</f>
        <v>307.56553457884888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1733.6217567729027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89.119220289667382</v>
      </c>
      <c r="U15" s="46" t="s">
        <v>48</v>
      </c>
      <c r="AI15" t="s">
        <v>119</v>
      </c>
      <c r="AJ15" t="s">
        <v>112</v>
      </c>
      <c r="AK15">
        <f>T16*AK14/43560</f>
        <v>3.9201502075787631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191.62 ft</v>
      </c>
      <c r="F16" t="s">
        <v>150</v>
      </c>
      <c r="G16">
        <v>138</v>
      </c>
      <c r="H16">
        <v>168</v>
      </c>
      <c r="S16" s="35" t="s">
        <v>111</v>
      </c>
      <c r="T16" s="35">
        <v>98.5</v>
      </c>
      <c r="U16" s="35" t="s">
        <v>48</v>
      </c>
      <c r="AI16" t="s">
        <v>129</v>
      </c>
      <c r="AJ16" t="s">
        <v>64</v>
      </c>
      <c r="AK16">
        <f>AK15*43560/48/3600</f>
        <v>0.98820453149381327</v>
      </c>
    </row>
    <row r="17" spans="1:40" ht="18.75" x14ac:dyDescent="0.3">
      <c r="B17" s="32" t="s">
        <v>110</v>
      </c>
      <c r="C17" s="34">
        <f>(F120+60)*(E120+60)/43560</f>
        <v>6.8778244270455478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186.8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615.13106915769777</v>
      </c>
      <c r="F20">
        <f t="shared" ref="F20:F51" si="3">IF($C20&lt;$C$5,0,$C$14+2*$C$7*($C20-$C$5))</f>
        <v>307.56553457884888</v>
      </c>
      <c r="G20">
        <f>IF(C20&lt;$C$5,$C$12,E20*F20)</f>
        <v>189193.11612154616</v>
      </c>
      <c r="H20" s="21">
        <v>0</v>
      </c>
      <c r="I20" s="25">
        <f>C20</f>
        <v>186.8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0.1313841084177404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0.96499999999999997</v>
      </c>
      <c r="M20">
        <f>J20+K20+L20</f>
        <v>1.0963841084177404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186.8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1.0963841084177404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186.8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1.0963841084177404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186.85900000000001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615.60306915769775</v>
      </c>
      <c r="F21">
        <f t="shared" si="3"/>
        <v>308.03753457884886</v>
      </c>
      <c r="G21">
        <f t="shared" ref="G21:G84" si="6">IF(C21&lt;$C$5,$C$12,E21*F21)</f>
        <v>189628.8517025098</v>
      </c>
      <c r="H21">
        <f>IF(C21&lt;$C$5,$C$12*(C21-$C$10),H20+(1/3)*(C21-MAX(C20,$C$5))*(G21+IF(C20&lt;$C$5,$C$13*$C$14,G20)+SQRT(G21*IF(C20&lt;$C$5,$C$13*$C$14,G20))))</f>
        <v>11175.245586575984</v>
      </c>
      <c r="I21">
        <f>C21</f>
        <v>186.85900000000001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0.13168670257118734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0.96569999999999989</v>
      </c>
      <c r="M21">
        <f t="shared" ref="M21:M84" si="10">J21+K21+L21</f>
        <v>1.0973867025711872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186.8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1.0963841084177404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186.8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1.0963841084177404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186.91800000000001</v>
      </c>
      <c r="D22">
        <f t="shared" si="5"/>
        <v>0</v>
      </c>
      <c r="E22">
        <f t="shared" si="2"/>
        <v>616.07506915769773</v>
      </c>
      <c r="F22">
        <f t="shared" si="3"/>
        <v>308.50953457884884</v>
      </c>
      <c r="G22">
        <f t="shared" si="6"/>
        <v>190065.03285147343</v>
      </c>
      <c r="H22">
        <f t="shared" ref="H22:H85" si="19">IF(C22&lt;$C$5,$C$12*(C22-$C$10),H21+(1/3)*(C22-MAX(C21,$C$5))*(G22+IF(C21&lt;$C$5,$C$13*$C$14,G21)+SQRT(G22*IF(C21&lt;$C$5,$C$13*$C$14,G21))))</f>
        <v>22376.212717312934</v>
      </c>
      <c r="I22">
        <f t="shared" ref="I22:I85" si="20">C22</f>
        <v>186.91800000000001</v>
      </c>
      <c r="J22">
        <f t="shared" si="7"/>
        <v>0</v>
      </c>
      <c r="K22">
        <f t="shared" si="8"/>
        <v>0.13198960614685656</v>
      </c>
      <c r="L22">
        <f t="shared" si="9"/>
        <v>0.96639999999999993</v>
      </c>
      <c r="M22">
        <f t="shared" si="10"/>
        <v>1.0983896061468565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186.8</v>
      </c>
      <c r="Z22">
        <f t="shared" ref="Z22:Z32" si="22">(V23-V22)*43560/3600</f>
        <v>0</v>
      </c>
      <c r="AA22">
        <f t="shared" si="12"/>
        <v>1.0963841084177404</v>
      </c>
      <c r="AB22">
        <f t="shared" si="13"/>
        <v>0</v>
      </c>
      <c r="AC22">
        <f t="shared" si="14"/>
        <v>0</v>
      </c>
      <c r="AD22">
        <f t="shared" si="15"/>
        <v>186.8</v>
      </c>
      <c r="AE22">
        <f t="shared" si="16"/>
        <v>1.0963841084177404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186.977</v>
      </c>
      <c r="D23">
        <f t="shared" si="5"/>
        <v>0</v>
      </c>
      <c r="E23">
        <f t="shared" si="2"/>
        <v>616.54706915769771</v>
      </c>
      <c r="F23">
        <f t="shared" si="3"/>
        <v>308.98153457884882</v>
      </c>
      <c r="G23">
        <f t="shared" si="6"/>
        <v>190501.65956843708</v>
      </c>
      <c r="H23">
        <f t="shared" si="19"/>
        <v>33602.927680720612</v>
      </c>
      <c r="I23">
        <f t="shared" si="20"/>
        <v>186.977</v>
      </c>
      <c r="J23">
        <f t="shared" si="7"/>
        <v>0</v>
      </c>
      <c r="K23">
        <f t="shared" si="8"/>
        <v>0.13229281914474797</v>
      </c>
      <c r="L23">
        <f t="shared" si="9"/>
        <v>0.96709999999999985</v>
      </c>
      <c r="M23">
        <f t="shared" si="10"/>
        <v>1.0993928191447477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186.8</v>
      </c>
      <c r="Z23">
        <f t="shared" si="22"/>
        <v>0</v>
      </c>
      <c r="AA23">
        <f t="shared" si="12"/>
        <v>1.0963841084177404</v>
      </c>
      <c r="AB23">
        <f t="shared" si="13"/>
        <v>0</v>
      </c>
      <c r="AC23">
        <f t="shared" si="14"/>
        <v>0</v>
      </c>
      <c r="AD23">
        <f t="shared" si="15"/>
        <v>186.8</v>
      </c>
      <c r="AE23">
        <f t="shared" si="16"/>
        <v>1.0963841084177404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187.036</v>
      </c>
      <c r="D24">
        <f t="shared" si="5"/>
        <v>0</v>
      </c>
      <c r="E24">
        <f t="shared" si="2"/>
        <v>617.01906915769769</v>
      </c>
      <c r="F24">
        <f t="shared" si="3"/>
        <v>309.4535345788488</v>
      </c>
      <c r="G24">
        <f t="shared" si="6"/>
        <v>190938.73185340071</v>
      </c>
      <c r="H24">
        <f t="shared" si="19"/>
        <v>44855.416765308779</v>
      </c>
      <c r="I24">
        <f t="shared" si="20"/>
        <v>187.036</v>
      </c>
      <c r="J24">
        <f t="shared" si="7"/>
        <v>0</v>
      </c>
      <c r="K24">
        <f t="shared" si="8"/>
        <v>0.13259634156486161</v>
      </c>
      <c r="L24">
        <f t="shared" si="9"/>
        <v>0.96779999999999977</v>
      </c>
      <c r="M24">
        <f t="shared" si="10"/>
        <v>1.1003963415648614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186.8</v>
      </c>
      <c r="Z24">
        <f t="shared" si="22"/>
        <v>5.070589707962367E-4</v>
      </c>
      <c r="AA24">
        <f t="shared" si="12"/>
        <v>1.0963841084177404</v>
      </c>
      <c r="AB24">
        <f t="shared" si="13"/>
        <v>0</v>
      </c>
      <c r="AC24">
        <f t="shared" si="14"/>
        <v>0</v>
      </c>
      <c r="AD24">
        <f t="shared" si="15"/>
        <v>186.8</v>
      </c>
      <c r="AE24">
        <f t="shared" si="16"/>
        <v>1.0963841084177404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187.095</v>
      </c>
      <c r="D25">
        <f t="shared" si="5"/>
        <v>0</v>
      </c>
      <c r="E25">
        <f t="shared" si="2"/>
        <v>617.49106915769767</v>
      </c>
      <c r="F25">
        <f t="shared" si="3"/>
        <v>309.92553457884878</v>
      </c>
      <c r="G25">
        <f t="shared" si="6"/>
        <v>191376.24970636432</v>
      </c>
      <c r="H25">
        <f t="shared" si="19"/>
        <v>56133.706259587227</v>
      </c>
      <c r="I25">
        <f t="shared" si="20"/>
        <v>187.095</v>
      </c>
      <c r="J25">
        <f t="shared" si="7"/>
        <v>0</v>
      </c>
      <c r="K25">
        <f t="shared" si="8"/>
        <v>0.13290017340719745</v>
      </c>
      <c r="L25">
        <f t="shared" si="9"/>
        <v>0.96849999999999981</v>
      </c>
      <c r="M25">
        <f t="shared" si="10"/>
        <v>1.1014001734071972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4.190570006580469E-5</v>
      </c>
      <c r="Y25">
        <f t="shared" si="21"/>
        <v>186.8</v>
      </c>
      <c r="Z25">
        <f t="shared" si="22"/>
        <v>4.8130887965627624E-2</v>
      </c>
      <c r="AA25">
        <f t="shared" si="12"/>
        <v>1.0963841084177404</v>
      </c>
      <c r="AB25">
        <f t="shared" si="13"/>
        <v>0</v>
      </c>
      <c r="AC25">
        <f t="shared" si="14"/>
        <v>0</v>
      </c>
      <c r="AD25">
        <f t="shared" si="15"/>
        <v>186.8</v>
      </c>
      <c r="AE25">
        <f t="shared" si="16"/>
        <v>1.0963841084177404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187.15400000000002</v>
      </c>
      <c r="D26">
        <f t="shared" si="5"/>
        <v>0</v>
      </c>
      <c r="E26">
        <f t="shared" si="2"/>
        <v>617.96306915769787</v>
      </c>
      <c r="F26">
        <f t="shared" si="3"/>
        <v>310.39753457884899</v>
      </c>
      <c r="G26">
        <f t="shared" si="6"/>
        <v>191814.21312732817</v>
      </c>
      <c r="H26">
        <f t="shared" si="19"/>
        <v>67437.822452071196</v>
      </c>
      <c r="I26">
        <f t="shared" si="20"/>
        <v>187.15400000000002</v>
      </c>
      <c r="J26">
        <f t="shared" si="7"/>
        <v>0</v>
      </c>
      <c r="K26">
        <f t="shared" si="8"/>
        <v>0.13320431467175567</v>
      </c>
      <c r="L26">
        <f t="shared" si="9"/>
        <v>0.96920000000000006</v>
      </c>
      <c r="M26">
        <f t="shared" si="10"/>
        <v>1.1024043146717557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4.0196650360680881E-3</v>
      </c>
      <c r="Y26">
        <f t="shared" si="21"/>
        <v>186.8</v>
      </c>
      <c r="Z26">
        <f t="shared" si="22"/>
        <v>0.13831469599117746</v>
      </c>
      <c r="AA26">
        <f t="shared" si="12"/>
        <v>1.0963841084177404</v>
      </c>
      <c r="AB26">
        <f t="shared" si="13"/>
        <v>0</v>
      </c>
      <c r="AC26">
        <f t="shared" si="14"/>
        <v>0</v>
      </c>
      <c r="AD26">
        <f t="shared" si="15"/>
        <v>186.8</v>
      </c>
      <c r="AE26">
        <f t="shared" si="16"/>
        <v>1.0963841084177404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187.21300000000002</v>
      </c>
      <c r="D27">
        <f t="shared" si="5"/>
        <v>0</v>
      </c>
      <c r="E27">
        <f t="shared" si="2"/>
        <v>618.43506915769785</v>
      </c>
      <c r="F27">
        <f t="shared" si="3"/>
        <v>310.86953457884897</v>
      </c>
      <c r="G27">
        <f t="shared" si="6"/>
        <v>192252.62211629181</v>
      </c>
      <c r="H27">
        <f t="shared" si="19"/>
        <v>78767.791631259592</v>
      </c>
      <c r="I27">
        <f t="shared" si="20"/>
        <v>187.21300000000002</v>
      </c>
      <c r="J27">
        <f t="shared" si="7"/>
        <v>0</v>
      </c>
      <c r="K27">
        <f t="shared" si="8"/>
        <v>0.13350876535853595</v>
      </c>
      <c r="L27">
        <f t="shared" si="9"/>
        <v>0.96989999999999998</v>
      </c>
      <c r="M27">
        <f t="shared" si="10"/>
        <v>1.103408765358536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1.5450631646909199E-2</v>
      </c>
      <c r="Y27">
        <f t="shared" si="21"/>
        <v>186.8</v>
      </c>
      <c r="Z27">
        <f t="shared" si="22"/>
        <v>0.24926991883573416</v>
      </c>
      <c r="AA27">
        <f t="shared" si="12"/>
        <v>1.0963841084177404</v>
      </c>
      <c r="AB27">
        <f t="shared" si="13"/>
        <v>0</v>
      </c>
      <c r="AC27">
        <f t="shared" si="14"/>
        <v>0</v>
      </c>
      <c r="AD27">
        <f t="shared" si="15"/>
        <v>186.8</v>
      </c>
      <c r="AE27">
        <f t="shared" si="16"/>
        <v>1.0963841084177404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187.27200000000002</v>
      </c>
      <c r="D28">
        <f t="shared" si="5"/>
        <v>0</v>
      </c>
      <c r="E28">
        <f t="shared" si="2"/>
        <v>618.90706915769783</v>
      </c>
      <c r="F28">
        <f t="shared" si="3"/>
        <v>311.34153457884895</v>
      </c>
      <c r="G28">
        <f t="shared" si="6"/>
        <v>192691.47667325544</v>
      </c>
      <c r="H28">
        <f t="shared" si="19"/>
        <v>90123.640085667677</v>
      </c>
      <c r="I28">
        <f t="shared" si="20"/>
        <v>187.27200000000002</v>
      </c>
      <c r="J28">
        <f t="shared" si="7"/>
        <v>0</v>
      </c>
      <c r="K28">
        <f t="shared" si="8"/>
        <v>0.1338135254675385</v>
      </c>
      <c r="L28">
        <f t="shared" si="9"/>
        <v>0.97060000000000002</v>
      </c>
      <c r="M28">
        <f t="shared" si="10"/>
        <v>1.1044135254675385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3.6051451385399627E-2</v>
      </c>
      <c r="Y28">
        <f t="shared" si="21"/>
        <v>186.8</v>
      </c>
      <c r="Z28">
        <f t="shared" si="22"/>
        <v>0.3884218122933728</v>
      </c>
      <c r="AA28">
        <f t="shared" si="12"/>
        <v>1.0963841084177404</v>
      </c>
      <c r="AB28">
        <f t="shared" si="13"/>
        <v>0</v>
      </c>
      <c r="AC28">
        <f t="shared" si="14"/>
        <v>0</v>
      </c>
      <c r="AD28">
        <f t="shared" si="15"/>
        <v>186.8</v>
      </c>
      <c r="AE28">
        <f t="shared" si="16"/>
        <v>1.0963841084177404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187.33100000000002</v>
      </c>
      <c r="D29">
        <f t="shared" si="5"/>
        <v>0</v>
      </c>
      <c r="E29">
        <f t="shared" si="2"/>
        <v>619.37906915769781</v>
      </c>
      <c r="F29">
        <f t="shared" si="3"/>
        <v>311.81353457884893</v>
      </c>
      <c r="G29">
        <f t="shared" si="6"/>
        <v>193130.77679821907</v>
      </c>
      <c r="H29">
        <f t="shared" si="19"/>
        <v>101505.39410380527</v>
      </c>
      <c r="I29">
        <f t="shared" si="20"/>
        <v>187.33100000000002</v>
      </c>
      <c r="J29">
        <f t="shared" si="7"/>
        <v>0</v>
      </c>
      <c r="K29">
        <f t="shared" si="8"/>
        <v>0.13411859499876325</v>
      </c>
      <c r="L29">
        <f t="shared" si="9"/>
        <v>0.97129999999999994</v>
      </c>
      <c r="M29">
        <f t="shared" si="10"/>
        <v>1.1054185949987632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6.8152427607992422E-2</v>
      </c>
      <c r="Y29">
        <f t="shared" si="21"/>
        <v>186.8</v>
      </c>
      <c r="Z29">
        <f t="shared" si="22"/>
        <v>0.56754346503502773</v>
      </c>
      <c r="AA29">
        <f t="shared" si="12"/>
        <v>1.0963841084177404</v>
      </c>
      <c r="AB29">
        <f t="shared" si="13"/>
        <v>0</v>
      </c>
      <c r="AC29">
        <f t="shared" si="14"/>
        <v>0</v>
      </c>
      <c r="AD29">
        <f t="shared" si="15"/>
        <v>186.8</v>
      </c>
      <c r="AE29">
        <f t="shared" si="16"/>
        <v>1.0963841084177404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187.39000000000001</v>
      </c>
      <c r="D30">
        <f t="shared" si="5"/>
        <v>0</v>
      </c>
      <c r="E30">
        <f t="shared" si="2"/>
        <v>619.85106915769779</v>
      </c>
      <c r="F30">
        <f t="shared" si="3"/>
        <v>312.28553457884891</v>
      </c>
      <c r="G30">
        <f t="shared" si="6"/>
        <v>193570.5224911827</v>
      </c>
      <c r="H30">
        <f t="shared" si="19"/>
        <v>112913.07997418221</v>
      </c>
      <c r="I30">
        <f t="shared" si="20"/>
        <v>187.39000000000001</v>
      </c>
      <c r="J30">
        <f t="shared" si="7"/>
        <v>0</v>
      </c>
      <c r="K30">
        <f t="shared" si="8"/>
        <v>0.1344239739522102</v>
      </c>
      <c r="L30">
        <f t="shared" si="9"/>
        <v>0.97199999999999986</v>
      </c>
      <c r="M30">
        <f t="shared" si="10"/>
        <v>1.1064239739522101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0.1150568462059286</v>
      </c>
      <c r="Y30">
        <f t="shared" si="21"/>
        <v>186.8</v>
      </c>
      <c r="Z30">
        <f t="shared" si="22"/>
        <v>0.80682389443718761</v>
      </c>
      <c r="AA30">
        <f t="shared" si="12"/>
        <v>1.0963841084177404</v>
      </c>
      <c r="AB30">
        <f t="shared" si="13"/>
        <v>0</v>
      </c>
      <c r="AC30">
        <f t="shared" si="14"/>
        <v>0</v>
      </c>
      <c r="AD30">
        <f t="shared" si="15"/>
        <v>186.8</v>
      </c>
      <c r="AE30">
        <f t="shared" si="16"/>
        <v>1.0963841084177404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187.44900000000001</v>
      </c>
      <c r="D31">
        <f t="shared" si="5"/>
        <v>0</v>
      </c>
      <c r="E31">
        <f t="shared" si="2"/>
        <v>620.32306915769777</v>
      </c>
      <c r="F31">
        <f t="shared" si="3"/>
        <v>312.75753457884889</v>
      </c>
      <c r="G31">
        <f t="shared" si="6"/>
        <v>194010.71375214634</v>
      </c>
      <c r="H31">
        <f t="shared" si="19"/>
        <v>124346.72398530834</v>
      </c>
      <c r="I31">
        <f t="shared" si="20"/>
        <v>187.44900000000001</v>
      </c>
      <c r="J31">
        <f t="shared" si="7"/>
        <v>0</v>
      </c>
      <c r="K31">
        <f t="shared" si="8"/>
        <v>0.13472966232787939</v>
      </c>
      <c r="L31">
        <f t="shared" si="9"/>
        <v>0.9726999999999999</v>
      </c>
      <c r="M31">
        <f t="shared" si="10"/>
        <v>1.1074296623278792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0.18173650690321683</v>
      </c>
      <c r="Y31">
        <f t="shared" si="21"/>
        <v>186.8</v>
      </c>
      <c r="Z31">
        <f t="shared" si="22"/>
        <v>1.1450217137980523</v>
      </c>
      <c r="AA31">
        <f t="shared" si="12"/>
        <v>1.0963841084177404</v>
      </c>
      <c r="AB31">
        <f t="shared" si="13"/>
        <v>0</v>
      </c>
      <c r="AC31">
        <f t="shared" si="14"/>
        <v>87.547689684561462</v>
      </c>
      <c r="AD31">
        <f t="shared" si="15"/>
        <v>186.80046221030685</v>
      </c>
      <c r="AE31">
        <f t="shared" si="16"/>
        <v>1.096391962813525</v>
      </c>
      <c r="AF31">
        <f t="shared" si="17"/>
        <v>175.06710354429816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187.50800000000001</v>
      </c>
      <c r="D32">
        <f t="shared" si="5"/>
        <v>0</v>
      </c>
      <c r="E32">
        <f t="shared" si="2"/>
        <v>620.79506915769775</v>
      </c>
      <c r="F32">
        <f t="shared" si="3"/>
        <v>313.22953457884887</v>
      </c>
      <c r="G32">
        <f t="shared" si="6"/>
        <v>194451.35058110996</v>
      </c>
      <c r="H32">
        <f t="shared" si="19"/>
        <v>135806.35242569351</v>
      </c>
      <c r="I32">
        <f t="shared" si="20"/>
        <v>187.50800000000001</v>
      </c>
      <c r="J32">
        <f t="shared" si="7"/>
        <v>0</v>
      </c>
      <c r="K32">
        <f t="shared" si="8"/>
        <v>0.13503566012577078</v>
      </c>
      <c r="L32">
        <f t="shared" si="9"/>
        <v>0.97339999999999982</v>
      </c>
      <c r="M32">
        <f t="shared" si="10"/>
        <v>1.1084356601257705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0.27636640060553519</v>
      </c>
      <c r="Y32">
        <f t="shared" si="21"/>
        <v>186.8009242713307</v>
      </c>
      <c r="Z32">
        <f t="shared" si="22"/>
        <v>1.6710359151821759</v>
      </c>
      <c r="AA32">
        <f t="shared" si="12"/>
        <v>1.096399814672526</v>
      </c>
      <c r="AB32">
        <f t="shared" si="13"/>
        <v>175.06710354374354</v>
      </c>
      <c r="AC32">
        <f t="shared" si="14"/>
        <v>1209.4120844611132</v>
      </c>
      <c r="AD32">
        <f t="shared" si="15"/>
        <v>186.8063851225846</v>
      </c>
      <c r="AE32">
        <f t="shared" si="16"/>
        <v>1.0964926115799836</v>
      </c>
      <c r="AF32">
        <f t="shared" si="17"/>
        <v>2243.422996511636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187.56700000000001</v>
      </c>
      <c r="D33">
        <f t="shared" si="5"/>
        <v>0</v>
      </c>
      <c r="E33">
        <f t="shared" si="2"/>
        <v>621.26706915769773</v>
      </c>
      <c r="F33">
        <f t="shared" si="3"/>
        <v>313.70153457884885</v>
      </c>
      <c r="G33">
        <f t="shared" si="6"/>
        <v>194892.4329780736</v>
      </c>
      <c r="H33">
        <f t="shared" si="19"/>
        <v>147291.99158384759</v>
      </c>
      <c r="I33">
        <f t="shared" si="20"/>
        <v>187.56700000000001</v>
      </c>
      <c r="J33">
        <f t="shared" si="7"/>
        <v>0</v>
      </c>
      <c r="K33">
        <f t="shared" si="8"/>
        <v>0.13534196734588444</v>
      </c>
      <c r="L33">
        <f t="shared" si="9"/>
        <v>0.97409999999999974</v>
      </c>
      <c r="M33">
        <f t="shared" si="10"/>
        <v>1.1094419673458842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0.41446854235612823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186.81184421011324</v>
      </c>
      <c r="Z33">
        <f>(V34-V33)*43560/3600</f>
        <v>2.6696774418722846</v>
      </c>
      <c r="AA33">
        <f t="shared" si="12"/>
        <v>1.096585378516244</v>
      </c>
      <c r="AB33">
        <f t="shared" si="13"/>
        <v>2243.4229965135091</v>
      </c>
      <c r="AC33">
        <f t="shared" si="14"/>
        <v>5074.9887105543821</v>
      </c>
      <c r="AD33">
        <f t="shared" si="15"/>
        <v>186.82679353501479</v>
      </c>
      <c r="AE33">
        <f t="shared" si="16"/>
        <v>1.096839414206825</v>
      </c>
      <c r="AF33">
        <f t="shared" si="17"/>
        <v>7905.6398961091636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187.626</v>
      </c>
      <c r="D34">
        <f t="shared" si="5"/>
        <v>0</v>
      </c>
      <c r="E34">
        <f t="shared" si="2"/>
        <v>621.73906915769771</v>
      </c>
      <c r="F34">
        <f t="shared" si="3"/>
        <v>314.17353457884883</v>
      </c>
      <c r="G34">
        <f t="shared" si="6"/>
        <v>195333.96094303724</v>
      </c>
      <c r="H34">
        <f t="shared" si="19"/>
        <v>158803.66774828045</v>
      </c>
      <c r="I34">
        <f t="shared" si="20"/>
        <v>187.626</v>
      </c>
      <c r="J34">
        <f t="shared" si="7"/>
        <v>0</v>
      </c>
      <c r="K34">
        <f t="shared" si="8"/>
        <v>0.1356485839882203</v>
      </c>
      <c r="L34">
        <f t="shared" si="9"/>
        <v>0.97479999999999978</v>
      </c>
      <c r="M34">
        <f t="shared" si="10"/>
        <v>1.1104485839882201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0.63510304168441623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186.84173803163941</v>
      </c>
      <c r="Z34">
        <f t="shared" ref="Z34:Z57" si="25">(V35-V34)*43560/3600</f>
        <v>9.3549788959465516</v>
      </c>
      <c r="AA34">
        <f t="shared" si="12"/>
        <v>1.0970933678499106</v>
      </c>
      <c r="AB34">
        <f t="shared" si="13"/>
        <v>7905.6398961112563</v>
      </c>
      <c r="AC34">
        <f t="shared" si="14"/>
        <v>22769.833846685207</v>
      </c>
      <c r="AD34">
        <f t="shared" si="15"/>
        <v>186.92006860570601</v>
      </c>
      <c r="AE34">
        <f t="shared" si="16"/>
        <v>1.0984247799118019</v>
      </c>
      <c r="AF34">
        <f t="shared" si="17"/>
        <v>37629.234713836355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187.685</v>
      </c>
      <c r="D35">
        <f t="shared" si="5"/>
        <v>0</v>
      </c>
      <c r="E35">
        <f t="shared" si="2"/>
        <v>622.21106915769769</v>
      </c>
      <c r="F35">
        <f t="shared" si="3"/>
        <v>314.64553457884881</v>
      </c>
      <c r="G35">
        <f t="shared" si="6"/>
        <v>195775.93447600087</v>
      </c>
      <c r="H35">
        <f t="shared" si="19"/>
        <v>170341.40720750199</v>
      </c>
      <c r="I35">
        <f t="shared" si="20"/>
        <v>187.685</v>
      </c>
      <c r="J35">
        <f t="shared" si="7"/>
        <v>0</v>
      </c>
      <c r="K35">
        <f t="shared" si="8"/>
        <v>0.13595551005277837</v>
      </c>
      <c r="L35">
        <f t="shared" si="9"/>
        <v>0.9754999999999997</v>
      </c>
      <c r="M35">
        <f t="shared" si="10"/>
        <v>1.1114555100527781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1.4082417934155362</v>
      </c>
      <c r="Y35">
        <f t="shared" si="24"/>
        <v>186.99811107268516</v>
      </c>
      <c r="Z35">
        <f t="shared" si="25"/>
        <v>5.0701165982118352</v>
      </c>
      <c r="AA35">
        <f t="shared" si="12"/>
        <v>1.0997518943100393</v>
      </c>
      <c r="AB35">
        <f t="shared" si="13"/>
        <v>37629.234713834259</v>
      </c>
      <c r="AC35">
        <f t="shared" si="14"/>
        <v>44775.891180857492</v>
      </c>
      <c r="AD35">
        <f t="shared" si="15"/>
        <v>187.03558302474704</v>
      </c>
      <c r="AE35">
        <f t="shared" si="16"/>
        <v>1.1003892492934211</v>
      </c>
      <c r="AF35">
        <f t="shared" si="17"/>
        <v>51920.253169940552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187.744</v>
      </c>
      <c r="D36">
        <f t="shared" si="5"/>
        <v>0</v>
      </c>
      <c r="E36">
        <f t="shared" si="2"/>
        <v>622.68306915769767</v>
      </c>
      <c r="F36">
        <f t="shared" si="3"/>
        <v>315.11753457884879</v>
      </c>
      <c r="G36">
        <f t="shared" si="6"/>
        <v>196218.3535769645</v>
      </c>
      <c r="H36">
        <f t="shared" si="19"/>
        <v>181905.23625002211</v>
      </c>
      <c r="I36">
        <f t="shared" si="20"/>
        <v>187.744</v>
      </c>
      <c r="J36">
        <f t="shared" si="7"/>
        <v>0</v>
      </c>
      <c r="K36">
        <f t="shared" si="8"/>
        <v>0.13626274553955867</v>
      </c>
      <c r="L36">
        <f t="shared" si="9"/>
        <v>0.97619999999999962</v>
      </c>
      <c r="M36">
        <f t="shared" si="10"/>
        <v>1.1124627455395584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1.8272596940942003</v>
      </c>
      <c r="Y36">
        <f t="shared" si="24"/>
        <v>187.07295820612555</v>
      </c>
      <c r="Z36">
        <f t="shared" si="25"/>
        <v>2.1066467464342482</v>
      </c>
      <c r="AA36">
        <f t="shared" si="12"/>
        <v>1.1010251521435808</v>
      </c>
      <c r="AB36">
        <f t="shared" si="13"/>
        <v>51920.253169938493</v>
      </c>
      <c r="AC36">
        <f t="shared" si="14"/>
        <v>53730.372039661692</v>
      </c>
      <c r="AD36">
        <f t="shared" si="15"/>
        <v>187.08242746237826</v>
      </c>
      <c r="AE36">
        <f t="shared" si="16"/>
        <v>1.1011862630071352</v>
      </c>
      <c r="AF36">
        <f t="shared" si="17"/>
        <v>55539.910910276099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187.80300000000003</v>
      </c>
      <c r="D37">
        <f t="shared" si="5"/>
        <v>0</v>
      </c>
      <c r="E37">
        <f t="shared" si="2"/>
        <v>623.15506915769788</v>
      </c>
      <c r="F37">
        <f t="shared" si="3"/>
        <v>315.589534578849</v>
      </c>
      <c r="G37">
        <f t="shared" si="6"/>
        <v>196661.21824592832</v>
      </c>
      <c r="H37">
        <f t="shared" si="19"/>
        <v>193495.1811643563</v>
      </c>
      <c r="I37">
        <f t="shared" si="20"/>
        <v>187.80300000000003</v>
      </c>
      <c r="J37">
        <f t="shared" si="7"/>
        <v>0</v>
      </c>
      <c r="K37">
        <f t="shared" si="8"/>
        <v>0.13657029044856134</v>
      </c>
      <c r="L37">
        <f t="shared" si="9"/>
        <v>0.97689999999999999</v>
      </c>
      <c r="M37">
        <f t="shared" si="10"/>
        <v>1.1134702904485614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2.0013627309895927</v>
      </c>
      <c r="Y37">
        <f t="shared" si="24"/>
        <v>187.09189368448762</v>
      </c>
      <c r="Z37">
        <f t="shared" si="25"/>
        <v>1.4147360724500009</v>
      </c>
      <c r="AA37">
        <f t="shared" si="12"/>
        <v>1.1013473222474739</v>
      </c>
      <c r="AB37">
        <f t="shared" si="13"/>
        <v>55539.910910278297</v>
      </c>
      <c r="AC37">
        <f t="shared" si="14"/>
        <v>56104.010660642845</v>
      </c>
      <c r="AD37">
        <f t="shared" si="15"/>
        <v>187.09484465371821</v>
      </c>
      <c r="AE37">
        <f t="shared" si="16"/>
        <v>1.1013975303301762</v>
      </c>
      <c r="AF37">
        <f t="shared" si="17"/>
        <v>56667.929661909664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187.86200000000002</v>
      </c>
      <c r="D38">
        <f t="shared" si="5"/>
        <v>0</v>
      </c>
      <c r="E38">
        <f t="shared" si="2"/>
        <v>623.62706915769786</v>
      </c>
      <c r="F38">
        <f t="shared" si="3"/>
        <v>316.06153457884898</v>
      </c>
      <c r="G38">
        <f t="shared" si="6"/>
        <v>197104.52848289197</v>
      </c>
      <c r="H38">
        <f t="shared" si="19"/>
        <v>205111.26823900332</v>
      </c>
      <c r="I38">
        <f t="shared" si="20"/>
        <v>187.86200000000002</v>
      </c>
      <c r="J38">
        <f t="shared" si="7"/>
        <v>0</v>
      </c>
      <c r="K38">
        <f t="shared" si="8"/>
        <v>0.13687814477978608</v>
      </c>
      <c r="L38">
        <f t="shared" si="9"/>
        <v>0.97759999999999991</v>
      </c>
      <c r="M38">
        <f t="shared" si="10"/>
        <v>1.114478144779786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2.1182830675557085</v>
      </c>
      <c r="Y38">
        <f t="shared" si="24"/>
        <v>187.09778829235302</v>
      </c>
      <c r="Z38">
        <f t="shared" si="25"/>
        <v>1.0525057425733473</v>
      </c>
      <c r="AA38">
        <f t="shared" si="12"/>
        <v>1.1014476283124399</v>
      </c>
      <c r="AB38">
        <f t="shared" si="13"/>
        <v>56667.929661911068</v>
      </c>
      <c r="AC38">
        <f t="shared" si="14"/>
        <v>56579.8342675807</v>
      </c>
      <c r="AD38">
        <f t="shared" si="15"/>
        <v>187.09732849273871</v>
      </c>
      <c r="AE38">
        <f t="shared" si="16"/>
        <v>1.101439802824878</v>
      </c>
      <c r="AF38">
        <f t="shared" si="17"/>
        <v>56491.767045005559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187.92100000000002</v>
      </c>
      <c r="D39">
        <f t="shared" si="5"/>
        <v>0</v>
      </c>
      <c r="E39">
        <f t="shared" si="2"/>
        <v>624.09906915769784</v>
      </c>
      <c r="F39">
        <f t="shared" si="3"/>
        <v>316.53353457884896</v>
      </c>
      <c r="G39">
        <f t="shared" si="6"/>
        <v>197548.28428785558</v>
      </c>
      <c r="H39">
        <f t="shared" si="19"/>
        <v>216753.52376247864</v>
      </c>
      <c r="I39">
        <f t="shared" si="20"/>
        <v>187.92100000000002</v>
      </c>
      <c r="J39">
        <f t="shared" si="7"/>
        <v>0</v>
      </c>
      <c r="K39">
        <f t="shared" si="8"/>
        <v>0.13718630853323305</v>
      </c>
      <c r="L39">
        <f t="shared" si="9"/>
        <v>0.97829999999999984</v>
      </c>
      <c r="M39">
        <f t="shared" si="10"/>
        <v>1.1154863085332329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2.2052670132229273</v>
      </c>
      <c r="Y39">
        <f t="shared" si="24"/>
        <v>187.0968688401623</v>
      </c>
      <c r="Z39">
        <f t="shared" si="25"/>
        <v>0.82485249087964896</v>
      </c>
      <c r="AA39">
        <f t="shared" si="12"/>
        <v>1.1014319798398045</v>
      </c>
      <c r="AB39">
        <f t="shared" si="13"/>
        <v>56491.767045008201</v>
      </c>
      <c r="AC39">
        <f t="shared" si="14"/>
        <v>55993.923964879919</v>
      </c>
      <c r="AD39">
        <f t="shared" si="15"/>
        <v>187.0942687583173</v>
      </c>
      <c r="AE39">
        <f t="shared" si="16"/>
        <v>1.1013877319887984</v>
      </c>
      <c r="AF39">
        <f t="shared" si="17"/>
        <v>55496.240177015265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187.98000000000002</v>
      </c>
      <c r="D40">
        <f t="shared" si="5"/>
        <v>0</v>
      </c>
      <c r="E40">
        <f t="shared" si="2"/>
        <v>624.57106915769782</v>
      </c>
      <c r="F40">
        <f t="shared" si="3"/>
        <v>317.00553457884894</v>
      </c>
      <c r="G40">
        <f t="shared" si="6"/>
        <v>197992.48566081922</v>
      </c>
      <c r="H40">
        <f t="shared" si="19"/>
        <v>228421.97402329225</v>
      </c>
      <c r="I40">
        <f t="shared" si="20"/>
        <v>187.98000000000002</v>
      </c>
      <c r="J40">
        <f t="shared" si="7"/>
        <v>0</v>
      </c>
      <c r="K40">
        <f t="shared" si="8"/>
        <v>0.13749478170890223</v>
      </c>
      <c r="L40">
        <f t="shared" si="9"/>
        <v>0.97899999999999987</v>
      </c>
      <c r="M40">
        <f t="shared" si="10"/>
        <v>1.1164947817089022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2.2734366405683528</v>
      </c>
      <c r="Y40">
        <f t="shared" si="24"/>
        <v>187.09166523022921</v>
      </c>
      <c r="Z40">
        <f t="shared" si="25"/>
        <v>0.66811121975969667</v>
      </c>
      <c r="AA40">
        <f t="shared" si="12"/>
        <v>1.1013434353040994</v>
      </c>
      <c r="AB40">
        <f t="shared" si="13"/>
        <v>55496.240177015716</v>
      </c>
      <c r="AC40">
        <f t="shared" si="14"/>
        <v>54716.422189035788</v>
      </c>
      <c r="AD40">
        <f t="shared" si="15"/>
        <v>187.08758577639765</v>
      </c>
      <c r="AE40">
        <f t="shared" si="16"/>
        <v>1.1012740270726507</v>
      </c>
      <c r="AF40">
        <f t="shared" si="17"/>
        <v>53936.854070689078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188.03900000000002</v>
      </c>
      <c r="D41">
        <f t="shared" si="5"/>
        <v>0</v>
      </c>
      <c r="E41">
        <f t="shared" si="2"/>
        <v>625.0430691576978</v>
      </c>
      <c r="F41">
        <f t="shared" si="3"/>
        <v>317.47753457884892</v>
      </c>
      <c r="G41">
        <f t="shared" si="6"/>
        <v>198437.13260178285</v>
      </c>
      <c r="H41">
        <f t="shared" si="19"/>
        <v>240116.64530995404</v>
      </c>
      <c r="I41">
        <f t="shared" si="20"/>
        <v>188.03900000000002</v>
      </c>
      <c r="J41">
        <f t="shared" si="7"/>
        <v>0</v>
      </c>
      <c r="K41">
        <f t="shared" si="8"/>
        <v>0.13780356430679364</v>
      </c>
      <c r="L41">
        <f t="shared" si="9"/>
        <v>0.97969999999999979</v>
      </c>
      <c r="M41">
        <f t="shared" si="10"/>
        <v>1.1175035643067934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2.3286524438542782</v>
      </c>
      <c r="Y41">
        <f t="shared" si="24"/>
        <v>187.08350762970656</v>
      </c>
      <c r="Z41">
        <f t="shared" si="25"/>
        <v>0.55394865582127284</v>
      </c>
      <c r="AA41">
        <f t="shared" si="12"/>
        <v>1.1012046410810197</v>
      </c>
      <c r="AB41">
        <f t="shared" si="13"/>
        <v>53936.854070691341</v>
      </c>
      <c r="AC41">
        <f t="shared" si="14"/>
        <v>52951.793297223798</v>
      </c>
      <c r="AD41">
        <f t="shared" si="15"/>
        <v>187.07835449139918</v>
      </c>
      <c r="AE41">
        <f t="shared" si="16"/>
        <v>1.1011169650755808</v>
      </c>
      <c r="AF41">
        <f t="shared" si="17"/>
        <v>51967.04815737583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188.09800000000001</v>
      </c>
      <c r="D42">
        <f t="shared" si="5"/>
        <v>0</v>
      </c>
      <c r="E42">
        <f t="shared" si="2"/>
        <v>625.51506915769778</v>
      </c>
      <c r="F42">
        <f t="shared" si="3"/>
        <v>317.9495345788489</v>
      </c>
      <c r="G42">
        <f t="shared" si="6"/>
        <v>198882.22511074648</v>
      </c>
      <c r="H42">
        <f t="shared" si="19"/>
        <v>251837.56391097402</v>
      </c>
      <c r="I42">
        <f t="shared" si="20"/>
        <v>188.09800000000001</v>
      </c>
      <c r="J42">
        <f t="shared" si="7"/>
        <v>0</v>
      </c>
      <c r="K42">
        <f t="shared" si="8"/>
        <v>0.13811265632690728</v>
      </c>
      <c r="L42">
        <f t="shared" si="9"/>
        <v>0.98039999999999972</v>
      </c>
      <c r="M42">
        <f t="shared" si="10"/>
        <v>1.118512656326907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2.3744333245006644</v>
      </c>
      <c r="Y42">
        <f t="shared" si="24"/>
        <v>187.07320300426272</v>
      </c>
      <c r="Z42">
        <f t="shared" si="25"/>
        <v>0.46750360896377785</v>
      </c>
      <c r="AA42">
        <f t="shared" si="12"/>
        <v>1.1010293171633272</v>
      </c>
      <c r="AB42">
        <f t="shared" si="13"/>
        <v>51967.048157374324</v>
      </c>
      <c r="AC42">
        <f t="shared" si="14"/>
        <v>50826.701882615132</v>
      </c>
      <c r="AD42">
        <f t="shared" si="15"/>
        <v>187.06723752250727</v>
      </c>
      <c r="AE42">
        <f t="shared" si="16"/>
        <v>1.1009278198660222</v>
      </c>
      <c r="AF42">
        <f t="shared" si="17"/>
        <v>49686.720998126242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188.15700000000001</v>
      </c>
      <c r="D43">
        <f t="shared" si="5"/>
        <v>0</v>
      </c>
      <c r="E43">
        <f t="shared" si="2"/>
        <v>625.98706915769776</v>
      </c>
      <c r="F43">
        <f t="shared" si="3"/>
        <v>318.42153457884888</v>
      </c>
      <c r="G43">
        <f t="shared" si="6"/>
        <v>199327.76318771011</v>
      </c>
      <c r="H43">
        <f t="shared" si="19"/>
        <v>263584.7561148621</v>
      </c>
      <c r="I43">
        <f t="shared" si="20"/>
        <v>188.15700000000001</v>
      </c>
      <c r="J43">
        <f t="shared" si="7"/>
        <v>0</v>
      </c>
      <c r="K43">
        <f t="shared" si="8"/>
        <v>0.13842205776924313</v>
      </c>
      <c r="L43">
        <f t="shared" si="9"/>
        <v>0.98109999999999975</v>
      </c>
      <c r="M43">
        <f t="shared" si="10"/>
        <v>1.1195220577692429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2.4130699863984972</v>
      </c>
      <c r="Y43">
        <f t="shared" si="24"/>
        <v>187.06127395221418</v>
      </c>
      <c r="Z43">
        <f t="shared" si="25"/>
        <v>0</v>
      </c>
      <c r="AA43">
        <f t="shared" si="12"/>
        <v>1.1008263550905271</v>
      </c>
      <c r="AB43">
        <f t="shared" si="13"/>
        <v>49686.720998123557</v>
      </c>
      <c r="AC43">
        <f t="shared" si="14"/>
        <v>47705.233558960608</v>
      </c>
      <c r="AD43">
        <f t="shared" si="15"/>
        <v>187.05090821732415</v>
      </c>
      <c r="AE43">
        <f t="shared" si="16"/>
        <v>1.1006499914506656</v>
      </c>
      <c r="AF43">
        <f t="shared" si="17"/>
        <v>45724.38102890116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188.21600000000001</v>
      </c>
      <c r="D44">
        <f t="shared" si="5"/>
        <v>0</v>
      </c>
      <c r="E44">
        <f t="shared" si="2"/>
        <v>626.45906915769774</v>
      </c>
      <c r="F44">
        <f t="shared" si="3"/>
        <v>318.89353457884886</v>
      </c>
      <c r="G44">
        <f t="shared" si="6"/>
        <v>199773.74683267376</v>
      </c>
      <c r="H44">
        <f t="shared" si="19"/>
        <v>275358.24821012834</v>
      </c>
      <c r="I44">
        <f t="shared" si="20"/>
        <v>188.21600000000001</v>
      </c>
      <c r="J44">
        <f t="shared" si="7"/>
        <v>0</v>
      </c>
      <c r="K44">
        <f t="shared" si="8"/>
        <v>0.13873176863380121</v>
      </c>
      <c r="L44">
        <f t="shared" si="9"/>
        <v>0.98179999999999967</v>
      </c>
      <c r="M44">
        <f t="shared" si="10"/>
        <v>1.1205317686338008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2.4130699863984972</v>
      </c>
      <c r="Y44">
        <f t="shared" si="24"/>
        <v>187.0405458038276</v>
      </c>
      <c r="Z44">
        <f t="shared" si="25"/>
        <v>0</v>
      </c>
      <c r="AA44">
        <f t="shared" si="12"/>
        <v>1.1004736843213216</v>
      </c>
      <c r="AB44">
        <f t="shared" si="13"/>
        <v>45724.381028899239</v>
      </c>
      <c r="AC44">
        <f t="shared" si="14"/>
        <v>43743.528397120863</v>
      </c>
      <c r="AD44">
        <f t="shared" si="15"/>
        <v>187.03017005311182</v>
      </c>
      <c r="AE44">
        <f t="shared" si="16"/>
        <v>1.1002971808460418</v>
      </c>
      <c r="AF44">
        <f t="shared" si="17"/>
        <v>41763.311177853488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188.27500000000001</v>
      </c>
      <c r="D45">
        <f t="shared" si="5"/>
        <v>0</v>
      </c>
      <c r="E45">
        <f t="shared" si="2"/>
        <v>626.93106915769772</v>
      </c>
      <c r="F45">
        <f t="shared" si="3"/>
        <v>319.36553457884884</v>
      </c>
      <c r="G45">
        <f t="shared" si="6"/>
        <v>200220.17604563737</v>
      </c>
      <c r="H45">
        <f t="shared" si="19"/>
        <v>287158.06648528262</v>
      </c>
      <c r="I45">
        <f t="shared" si="20"/>
        <v>188.27500000000001</v>
      </c>
      <c r="J45">
        <f t="shared" si="7"/>
        <v>0</v>
      </c>
      <c r="K45">
        <f t="shared" si="8"/>
        <v>0.1390417889205815</v>
      </c>
      <c r="L45">
        <f t="shared" si="9"/>
        <v>0.9824999999999996</v>
      </c>
      <c r="M45">
        <f t="shared" si="10"/>
        <v>1.121541788920581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2.4130699863984972</v>
      </c>
      <c r="Y45">
        <f t="shared" si="24"/>
        <v>187.01978721114159</v>
      </c>
      <c r="Z45">
        <f t="shared" si="25"/>
        <v>0</v>
      </c>
      <c r="AA45">
        <f t="shared" si="12"/>
        <v>1.1001205805968617</v>
      </c>
      <c r="AB45">
        <f t="shared" si="13"/>
        <v>41763.311177850992</v>
      </c>
      <c r="AC45">
        <f t="shared" si="14"/>
        <v>39783.094132776641</v>
      </c>
      <c r="AD45">
        <f t="shared" si="15"/>
        <v>187.00940437008472</v>
      </c>
      <c r="AE45">
        <f t="shared" si="16"/>
        <v>1.0999439803632169</v>
      </c>
      <c r="AF45">
        <f t="shared" si="17"/>
        <v>37803.512848543411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188.334</v>
      </c>
      <c r="D46">
        <f t="shared" si="5"/>
        <v>0</v>
      </c>
      <c r="E46">
        <f t="shared" si="2"/>
        <v>627.4030691576977</v>
      </c>
      <c r="F46">
        <f t="shared" si="3"/>
        <v>319.83753457884882</v>
      </c>
      <c r="G46">
        <f t="shared" si="6"/>
        <v>200667.05082660101</v>
      </c>
      <c r="H46">
        <f t="shared" si="19"/>
        <v>298984.237228835</v>
      </c>
      <c r="I46">
        <f t="shared" si="20"/>
        <v>188.334</v>
      </c>
      <c r="J46">
        <f t="shared" si="7"/>
        <v>0</v>
      </c>
      <c r="K46">
        <f t="shared" si="8"/>
        <v>0.13935211862958402</v>
      </c>
      <c r="L46">
        <f t="shared" si="9"/>
        <v>0.98319999999999963</v>
      </c>
      <c r="M46">
        <f t="shared" si="10"/>
        <v>1.1225521186295837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2.4130699863984972</v>
      </c>
      <c r="Y46">
        <f t="shared" si="24"/>
        <v>186.99902486250272</v>
      </c>
      <c r="Z46">
        <f t="shared" si="25"/>
        <v>0</v>
      </c>
      <c r="AA46">
        <f t="shared" si="12"/>
        <v>1.0997674368281614</v>
      </c>
      <c r="AB46">
        <f t="shared" si="13"/>
        <v>37803.512848540988</v>
      </c>
      <c r="AC46">
        <f t="shared" si="14"/>
        <v>35823.931462250301</v>
      </c>
      <c r="AD46">
        <f t="shared" si="15"/>
        <v>186.98864535438562</v>
      </c>
      <c r="AE46">
        <f t="shared" si="16"/>
        <v>1.0995908932840044</v>
      </c>
      <c r="AF46">
        <f t="shared" si="17"/>
        <v>33844.98563271857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188.393</v>
      </c>
      <c r="D47">
        <f t="shared" si="5"/>
        <v>0</v>
      </c>
      <c r="E47">
        <f t="shared" si="2"/>
        <v>627.87506915769768</v>
      </c>
      <c r="F47">
        <f t="shared" si="3"/>
        <v>320.3095345788488</v>
      </c>
      <c r="G47">
        <f t="shared" si="6"/>
        <v>201114.37117556465</v>
      </c>
      <c r="H47">
        <f t="shared" si="19"/>
        <v>310836.78672929551</v>
      </c>
      <c r="I47">
        <f t="shared" si="20"/>
        <v>188.393</v>
      </c>
      <c r="J47">
        <f t="shared" si="7"/>
        <v>0</v>
      </c>
      <c r="K47">
        <f t="shared" si="8"/>
        <v>0.13966275776080878</v>
      </c>
      <c r="L47">
        <f t="shared" si="9"/>
        <v>0.98389999999999955</v>
      </c>
      <c r="M47">
        <f t="shared" si="10"/>
        <v>1.1235627577608083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2.4130699863984972</v>
      </c>
      <c r="Y47">
        <f t="shared" si="24"/>
        <v>186.97826917867332</v>
      </c>
      <c r="Z47">
        <f t="shared" si="25"/>
        <v>0</v>
      </c>
      <c r="AA47">
        <f t="shared" si="12"/>
        <v>1.0994144064202358</v>
      </c>
      <c r="AB47">
        <f t="shared" si="13"/>
        <v>33844.985632717726</v>
      </c>
      <c r="AC47">
        <f t="shared" si="14"/>
        <v>31866.039701161302</v>
      </c>
      <c r="AD47">
        <f t="shared" si="15"/>
        <v>186.96787209471978</v>
      </c>
      <c r="AE47">
        <f t="shared" si="16"/>
        <v>1.0992376118020251</v>
      </c>
      <c r="AF47">
        <f t="shared" si="17"/>
        <v>29887.730230230434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188.45200000000003</v>
      </c>
      <c r="D48">
        <f t="shared" si="5"/>
        <v>0</v>
      </c>
      <c r="E48">
        <f t="shared" si="2"/>
        <v>628.34706915769789</v>
      </c>
      <c r="F48">
        <f t="shared" si="3"/>
        <v>320.781534578849</v>
      </c>
      <c r="G48">
        <f t="shared" si="6"/>
        <v>201562.13709252849</v>
      </c>
      <c r="H48">
        <f t="shared" si="19"/>
        <v>322715.74127517984</v>
      </c>
      <c r="I48">
        <f t="shared" si="20"/>
        <v>188.45200000000003</v>
      </c>
      <c r="J48">
        <f t="shared" si="7"/>
        <v>0</v>
      </c>
      <c r="K48">
        <f t="shared" si="8"/>
        <v>0.1399737063142559</v>
      </c>
      <c r="L48">
        <f t="shared" si="9"/>
        <v>0.98459999999999992</v>
      </c>
      <c r="M48">
        <f t="shared" si="10"/>
        <v>1.1245737063142558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2.4130699863984972</v>
      </c>
      <c r="Y48">
        <f t="shared" si="24"/>
        <v>186.9574754418106</v>
      </c>
      <c r="Z48">
        <f t="shared" si="25"/>
        <v>0</v>
      </c>
      <c r="AA48">
        <f t="shared" si="12"/>
        <v>1.0990608311692613</v>
      </c>
      <c r="AB48">
        <f t="shared" si="13"/>
        <v>29887.730230230754</v>
      </c>
      <c r="AC48">
        <f t="shared" si="14"/>
        <v>27909.420734126084</v>
      </c>
      <c r="AD48">
        <f t="shared" si="15"/>
        <v>186.94707878876912</v>
      </c>
      <c r="AE48">
        <f t="shared" si="16"/>
        <v>1.0988840505342481</v>
      </c>
      <c r="AF48">
        <f t="shared" si="17"/>
        <v>25931.747648307461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188.51100000000002</v>
      </c>
      <c r="D49">
        <f t="shared" si="5"/>
        <v>0</v>
      </c>
      <c r="E49">
        <f t="shared" si="2"/>
        <v>628.81906915769787</v>
      </c>
      <c r="F49">
        <f t="shared" si="3"/>
        <v>321.25353457884898</v>
      </c>
      <c r="G49">
        <f t="shared" si="6"/>
        <v>202010.34857749211</v>
      </c>
      <c r="H49">
        <f t="shared" si="19"/>
        <v>334621.12715498661</v>
      </c>
      <c r="I49">
        <f t="shared" si="20"/>
        <v>188.51100000000002</v>
      </c>
      <c r="J49">
        <f t="shared" si="7"/>
        <v>0</v>
      </c>
      <c r="K49">
        <f t="shared" si="8"/>
        <v>0.14028496428992507</v>
      </c>
      <c r="L49">
        <f t="shared" si="9"/>
        <v>0.98529999999999984</v>
      </c>
      <c r="M49">
        <f t="shared" si="10"/>
        <v>1.1255849642899249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2.4130699863984972</v>
      </c>
      <c r="Y49">
        <f t="shared" si="24"/>
        <v>186.93668548026849</v>
      </c>
      <c r="Z49">
        <f t="shared" si="25"/>
        <v>0</v>
      </c>
      <c r="AA49">
        <f t="shared" si="12"/>
        <v>1.0987073267685037</v>
      </c>
      <c r="AB49">
        <f t="shared" si="13"/>
        <v>25931.747648307828</v>
      </c>
      <c r="AC49">
        <f t="shared" si="14"/>
        <v>23954.074460124521</v>
      </c>
      <c r="AD49">
        <f t="shared" si="15"/>
        <v>186.9262921712299</v>
      </c>
      <c r="AE49">
        <f t="shared" si="16"/>
        <v>1.0985306029936119</v>
      </c>
      <c r="AF49">
        <f t="shared" si="17"/>
        <v>21977.037477530826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188.57000000000002</v>
      </c>
      <c r="D50">
        <f t="shared" si="5"/>
        <v>0</v>
      </c>
      <c r="E50">
        <f t="shared" si="2"/>
        <v>629.29106915769785</v>
      </c>
      <c r="F50">
        <f t="shared" si="3"/>
        <v>321.72553457884896</v>
      </c>
      <c r="G50">
        <f t="shared" si="6"/>
        <v>202459.00563045577</v>
      </c>
      <c r="H50">
        <f t="shared" si="19"/>
        <v>346552.97065723152</v>
      </c>
      <c r="I50">
        <f t="shared" si="20"/>
        <v>188.57000000000002</v>
      </c>
      <c r="J50">
        <f t="shared" si="7"/>
        <v>0</v>
      </c>
      <c r="K50">
        <f t="shared" si="8"/>
        <v>0.1405965316878165</v>
      </c>
      <c r="L50">
        <f t="shared" si="9"/>
        <v>0.98599999999999977</v>
      </c>
      <c r="M50">
        <f t="shared" si="10"/>
        <v>1.1265965316878161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2.4130699863984972</v>
      </c>
      <c r="Y50">
        <f t="shared" si="24"/>
        <v>186.91589738342483</v>
      </c>
      <c r="Z50">
        <f t="shared" si="25"/>
        <v>0</v>
      </c>
      <c r="AA50">
        <f t="shared" si="12"/>
        <v>1.0983538651014073</v>
      </c>
      <c r="AB50">
        <f t="shared" si="13"/>
        <v>21977.037477532489</v>
      </c>
      <c r="AC50">
        <f t="shared" si="14"/>
        <v>20000.000520349957</v>
      </c>
      <c r="AD50">
        <f t="shared" si="15"/>
        <v>186.90548353441409</v>
      </c>
      <c r="AE50">
        <f t="shared" si="16"/>
        <v>1.0981768466876893</v>
      </c>
      <c r="AF50">
        <f t="shared" si="17"/>
        <v>18023.600829456809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188.62900000000002</v>
      </c>
      <c r="D51">
        <f t="shared" si="5"/>
        <v>0</v>
      </c>
      <c r="E51">
        <f t="shared" si="2"/>
        <v>629.76306915769783</v>
      </c>
      <c r="F51">
        <f t="shared" si="3"/>
        <v>322.19753457884894</v>
      </c>
      <c r="G51">
        <f t="shared" si="6"/>
        <v>202908.10825141938</v>
      </c>
      <c r="H51">
        <f t="shared" si="19"/>
        <v>358511.29807042464</v>
      </c>
      <c r="I51">
        <f t="shared" si="20"/>
        <v>188.62900000000002</v>
      </c>
      <c r="J51">
        <f t="shared" si="7"/>
        <v>0</v>
      </c>
      <c r="K51">
        <f t="shared" si="8"/>
        <v>0.14090840850793013</v>
      </c>
      <c r="L51">
        <f t="shared" si="9"/>
        <v>0.9866999999999998</v>
      </c>
      <c r="M51">
        <f t="shared" si="10"/>
        <v>1.1276084085079299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2.4130699863984972</v>
      </c>
      <c r="Y51">
        <f t="shared" si="24"/>
        <v>186.89507304214126</v>
      </c>
      <c r="Z51">
        <f t="shared" si="25"/>
        <v>0</v>
      </c>
      <c r="AA51">
        <f t="shared" si="12"/>
        <v>1.0979998853330302</v>
      </c>
      <c r="AB51">
        <f t="shared" si="13"/>
        <v>18023.600829455521</v>
      </c>
      <c r="AC51">
        <f t="shared" si="14"/>
        <v>16047.201035856067</v>
      </c>
      <c r="AD51">
        <f t="shared" si="15"/>
        <v>186.88466254932743</v>
      </c>
      <c r="AE51">
        <f t="shared" si="16"/>
        <v>1.0978229239691748</v>
      </c>
      <c r="AF51">
        <f t="shared" si="17"/>
        <v>14071.438303166491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188.68800000000002</v>
      </c>
      <c r="D52">
        <f t="shared" si="5"/>
        <v>0</v>
      </c>
      <c r="E52">
        <f t="shared" ref="E52:E83" si="28">IF($C52&lt;$C$5,0,$C$13+2*$C$7*($C52-$C$5))</f>
        <v>630.23506915769781</v>
      </c>
      <c r="F52">
        <f t="shared" ref="F52:F83" si="29">IF($C52&lt;$C$5,0,$C$14+2*$C$7*($C52-$C$5))</f>
        <v>322.66953457884892</v>
      </c>
      <c r="G52">
        <f t="shared" si="6"/>
        <v>203357.65644038303</v>
      </c>
      <c r="H52">
        <f t="shared" si="19"/>
        <v>370496.13568307605</v>
      </c>
      <c r="I52">
        <f t="shared" si="20"/>
        <v>188.68800000000002</v>
      </c>
      <c r="J52">
        <f t="shared" si="7"/>
        <v>0</v>
      </c>
      <c r="K52">
        <f t="shared" si="8"/>
        <v>0.14122059475026599</v>
      </c>
      <c r="L52">
        <f t="shared" si="9"/>
        <v>0.98739999999999972</v>
      </c>
      <c r="M52">
        <f t="shared" si="10"/>
        <v>1.1286205947502657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2.4130699863984972</v>
      </c>
      <c r="Y52">
        <f t="shared" si="24"/>
        <v>186.87425541216973</v>
      </c>
      <c r="Z52">
        <f t="shared" si="25"/>
        <v>0</v>
      </c>
      <c r="AA52">
        <f t="shared" si="12"/>
        <v>1.0976460196459894</v>
      </c>
      <c r="AB52">
        <f t="shared" si="13"/>
        <v>14071.43830316767</v>
      </c>
      <c r="AC52">
        <f t="shared" si="14"/>
        <v>12095.675467804889</v>
      </c>
      <c r="AD52">
        <f t="shared" si="15"/>
        <v>186.8638482744712</v>
      </c>
      <c r="AE52">
        <f t="shared" si="16"/>
        <v>1.0974691153136107</v>
      </c>
      <c r="AF52">
        <f t="shared" si="17"/>
        <v>10120.549488038672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188.74700000000001</v>
      </c>
      <c r="D53">
        <f t="shared" si="5"/>
        <v>0</v>
      </c>
      <c r="E53">
        <f t="shared" si="28"/>
        <v>630.70706915769779</v>
      </c>
      <c r="F53">
        <f t="shared" si="29"/>
        <v>323.1415345788489</v>
      </c>
      <c r="G53">
        <f t="shared" si="6"/>
        <v>203807.65019734664</v>
      </c>
      <c r="H53">
        <f t="shared" si="19"/>
        <v>382507.50978369574</v>
      </c>
      <c r="I53">
        <f t="shared" si="20"/>
        <v>188.74700000000001</v>
      </c>
      <c r="J53">
        <f t="shared" si="7"/>
        <v>0</v>
      </c>
      <c r="K53">
        <f t="shared" si="8"/>
        <v>0.14153309041482404</v>
      </c>
      <c r="L53">
        <f t="shared" si="9"/>
        <v>0.98809999999999965</v>
      </c>
      <c r="M53">
        <f t="shared" si="10"/>
        <v>1.1296330904148237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2.4130699863984972</v>
      </c>
      <c r="Y53">
        <f t="shared" si="24"/>
        <v>186.85343170449082</v>
      </c>
      <c r="Z53">
        <f t="shared" si="25"/>
        <v>0</v>
      </c>
      <c r="AA53">
        <f t="shared" si="12"/>
        <v>1.0972920798504722</v>
      </c>
      <c r="AB53">
        <f t="shared" si="13"/>
        <v>10120.549488036042</v>
      </c>
      <c r="AC53">
        <f t="shared" si="14"/>
        <v>8145.4237443051916</v>
      </c>
      <c r="AD53">
        <f t="shared" si="15"/>
        <v>186.84300397670825</v>
      </c>
      <c r="AE53">
        <f t="shared" si="16"/>
        <v>1.0971148802079547</v>
      </c>
      <c r="AF53">
        <f t="shared" si="17"/>
        <v>6170.9359192874053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188.80600000000001</v>
      </c>
      <c r="D54">
        <f t="shared" si="5"/>
        <v>0</v>
      </c>
      <c r="E54">
        <f t="shared" si="28"/>
        <v>631.17906915769777</v>
      </c>
      <c r="F54">
        <f t="shared" si="29"/>
        <v>323.61353457884888</v>
      </c>
      <c r="G54">
        <f t="shared" si="6"/>
        <v>204258.08952231027</v>
      </c>
      <c r="H54">
        <f t="shared" si="19"/>
        <v>394545.44666079385</v>
      </c>
      <c r="I54">
        <f t="shared" si="20"/>
        <v>188.80600000000001</v>
      </c>
      <c r="J54">
        <f t="shared" si="7"/>
        <v>0</v>
      </c>
      <c r="K54">
        <f t="shared" si="8"/>
        <v>0.14184589550160437</v>
      </c>
      <c r="L54">
        <f t="shared" si="9"/>
        <v>0.98879999999999968</v>
      </c>
      <c r="M54">
        <f t="shared" si="10"/>
        <v>1.1306458955016041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2.4130699863984972</v>
      </c>
      <c r="Y54">
        <f t="shared" si="24"/>
        <v>186.83257961683415</v>
      </c>
      <c r="Z54">
        <f t="shared" si="25"/>
        <v>0</v>
      </c>
      <c r="AA54">
        <f t="shared" si="12"/>
        <v>1.096937737796714</v>
      </c>
      <c r="AB54">
        <f t="shared" si="13"/>
        <v>6170.9359192896427</v>
      </c>
      <c r="AC54">
        <f t="shared" si="14"/>
        <v>4196.447991255558</v>
      </c>
      <c r="AD54">
        <f t="shared" si="15"/>
        <v>186.82215525641615</v>
      </c>
      <c r="AE54">
        <f t="shared" si="16"/>
        <v>1.0967605953762309</v>
      </c>
      <c r="AF54">
        <f t="shared" si="17"/>
        <v>2222.5977759352113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188.86500000000001</v>
      </c>
      <c r="D55">
        <f t="shared" si="5"/>
        <v>0</v>
      </c>
      <c r="E55">
        <f t="shared" si="28"/>
        <v>631.65106915769775</v>
      </c>
      <c r="F55">
        <f t="shared" si="29"/>
        <v>324.08553457884886</v>
      </c>
      <c r="G55">
        <f t="shared" si="6"/>
        <v>204708.9744152739</v>
      </c>
      <c r="H55">
        <f t="shared" si="19"/>
        <v>406609.97260288044</v>
      </c>
      <c r="I55">
        <f t="shared" si="20"/>
        <v>188.86500000000001</v>
      </c>
      <c r="J55">
        <f t="shared" si="7"/>
        <v>0</v>
      </c>
      <c r="K55">
        <f t="shared" si="8"/>
        <v>0.14215901001060685</v>
      </c>
      <c r="L55">
        <f t="shared" si="9"/>
        <v>0.9894999999999996</v>
      </c>
      <c r="M55">
        <f t="shared" si="10"/>
        <v>1.1316590100106065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2.4130699863984972</v>
      </c>
      <c r="Y55">
        <f t="shared" si="24"/>
        <v>186.81173426281904</v>
      </c>
      <c r="Z55">
        <f t="shared" si="25"/>
        <v>0</v>
      </c>
      <c r="AA55">
        <f t="shared" si="12"/>
        <v>1.0965835101685433</v>
      </c>
      <c r="AB55">
        <f t="shared" si="13"/>
        <v>2222.5977759343318</v>
      </c>
      <c r="AC55">
        <f t="shared" si="14"/>
        <v>248.74745763095393</v>
      </c>
      <c r="AD55">
        <f t="shared" si="15"/>
        <v>186.80131326867823</v>
      </c>
      <c r="AE55">
        <f t="shared" si="16"/>
        <v>1.0964064249516163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188.92400000000001</v>
      </c>
      <c r="D56">
        <f t="shared" si="5"/>
        <v>0</v>
      </c>
      <c r="E56">
        <f t="shared" si="28"/>
        <v>632.12306915769773</v>
      </c>
      <c r="F56">
        <f t="shared" si="29"/>
        <v>324.55753457884884</v>
      </c>
      <c r="G56">
        <f t="shared" si="6"/>
        <v>205160.30487623753</v>
      </c>
      <c r="H56">
        <f t="shared" si="19"/>
        <v>418701.11389846558</v>
      </c>
      <c r="I56">
        <f t="shared" si="20"/>
        <v>188.92400000000001</v>
      </c>
      <c r="J56">
        <f t="shared" si="7"/>
        <v>0</v>
      </c>
      <c r="K56">
        <f t="shared" si="8"/>
        <v>0.14247243394183162</v>
      </c>
      <c r="L56">
        <f t="shared" si="9"/>
        <v>0.99019999999999953</v>
      </c>
      <c r="M56">
        <f t="shared" si="10"/>
        <v>1.1326724339418313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2.4130699863984972</v>
      </c>
      <c r="Y56">
        <f t="shared" si="24"/>
        <v>186.8</v>
      </c>
      <c r="Z56">
        <f t="shared" si="25"/>
        <v>0</v>
      </c>
      <c r="AA56">
        <f t="shared" si="12"/>
        <v>1.0963841084177404</v>
      </c>
      <c r="AB56">
        <f t="shared" si="13"/>
        <v>0</v>
      </c>
      <c r="AC56">
        <f t="shared" si="14"/>
        <v>0</v>
      </c>
      <c r="AD56">
        <f t="shared" si="15"/>
        <v>186.8</v>
      </c>
      <c r="AE56">
        <f t="shared" si="16"/>
        <v>1.0963841084177404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188.983</v>
      </c>
      <c r="D57">
        <f t="shared" si="5"/>
        <v>0</v>
      </c>
      <c r="E57">
        <f t="shared" si="28"/>
        <v>632.59506915769771</v>
      </c>
      <c r="F57">
        <f t="shared" si="29"/>
        <v>325.02953457884882</v>
      </c>
      <c r="G57">
        <f t="shared" si="6"/>
        <v>205612.08090520118</v>
      </c>
      <c r="H57">
        <f t="shared" si="19"/>
        <v>430818.8968360594</v>
      </c>
      <c r="I57">
        <f t="shared" si="20"/>
        <v>188.983</v>
      </c>
      <c r="J57">
        <f t="shared" si="7"/>
        <v>0</v>
      </c>
      <c r="K57">
        <f t="shared" si="8"/>
        <v>0.1427861672952786</v>
      </c>
      <c r="L57">
        <f t="shared" si="9"/>
        <v>0.99089999999999956</v>
      </c>
      <c r="M57">
        <f t="shared" si="10"/>
        <v>1.133686167295278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2.4130699863984972</v>
      </c>
      <c r="Y57">
        <f t="shared" si="24"/>
        <v>186.8</v>
      </c>
      <c r="Z57">
        <f t="shared" si="25"/>
        <v>0</v>
      </c>
      <c r="AA57">
        <f t="shared" si="12"/>
        <v>1.0963841084177404</v>
      </c>
      <c r="AB57">
        <f t="shared" si="13"/>
        <v>0</v>
      </c>
      <c r="AC57">
        <f t="shared" si="14"/>
        <v>0</v>
      </c>
      <c r="AD57">
        <f t="shared" si="15"/>
        <v>186.8</v>
      </c>
      <c r="AE57">
        <f t="shared" si="16"/>
        <v>1.0963841084177404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189.042</v>
      </c>
      <c r="D58">
        <f t="shared" si="5"/>
        <v>0</v>
      </c>
      <c r="E58">
        <f t="shared" si="28"/>
        <v>633.06706915769769</v>
      </c>
      <c r="F58">
        <f t="shared" si="29"/>
        <v>325.5015345788488</v>
      </c>
      <c r="G58">
        <f t="shared" si="6"/>
        <v>206064.30250216479</v>
      </c>
      <c r="H58">
        <f t="shared" si="19"/>
        <v>442963.34770417196</v>
      </c>
      <c r="I58">
        <f t="shared" si="20"/>
        <v>189.042</v>
      </c>
      <c r="J58">
        <f t="shared" si="7"/>
        <v>0</v>
      </c>
      <c r="K58">
        <f t="shared" si="8"/>
        <v>0.14310021007094775</v>
      </c>
      <c r="L58">
        <f t="shared" si="9"/>
        <v>0.99159999999999948</v>
      </c>
      <c r="M58">
        <f t="shared" si="10"/>
        <v>1.1347002100709473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2.4130699863984972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186.8</v>
      </c>
      <c r="Z58">
        <f t="shared" ref="Z58:Z121" si="32">(V59-V58)*43560/3600</f>
        <v>0</v>
      </c>
      <c r="AA58">
        <f t="shared" si="12"/>
        <v>1.0963841084177404</v>
      </c>
      <c r="AB58">
        <f t="shared" si="13"/>
        <v>0</v>
      </c>
      <c r="AC58">
        <f t="shared" si="14"/>
        <v>0</v>
      </c>
      <c r="AD58">
        <f t="shared" si="15"/>
        <v>186.8</v>
      </c>
      <c r="AE58">
        <f t="shared" si="16"/>
        <v>1.0963841084177404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189.10100000000003</v>
      </c>
      <c r="D59">
        <f t="shared" si="5"/>
        <v>0</v>
      </c>
      <c r="E59">
        <f t="shared" si="28"/>
        <v>633.5390691576979</v>
      </c>
      <c r="F59">
        <f t="shared" si="29"/>
        <v>325.97353457884901</v>
      </c>
      <c r="G59">
        <f t="shared" si="6"/>
        <v>206516.96966712864</v>
      </c>
      <c r="H59">
        <f t="shared" si="19"/>
        <v>455134.49279131927</v>
      </c>
      <c r="I59">
        <f t="shared" si="20"/>
        <v>189.10100000000003</v>
      </c>
      <c r="J59">
        <f t="shared" si="7"/>
        <v>0</v>
      </c>
      <c r="K59">
        <f t="shared" si="8"/>
        <v>0.14341456226883931</v>
      </c>
      <c r="L59">
        <f t="shared" si="9"/>
        <v>0.99229999999999974</v>
      </c>
      <c r="M59">
        <f t="shared" si="10"/>
        <v>1.1357145622688392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2.4130699863984972</v>
      </c>
      <c r="Y59">
        <f t="shared" si="31"/>
        <v>186.8</v>
      </c>
      <c r="Z59">
        <f t="shared" si="32"/>
        <v>0</v>
      </c>
      <c r="AA59">
        <f t="shared" si="12"/>
        <v>1.0963841084177404</v>
      </c>
      <c r="AB59">
        <f t="shared" si="13"/>
        <v>0</v>
      </c>
      <c r="AC59">
        <f t="shared" si="14"/>
        <v>0</v>
      </c>
      <c r="AD59">
        <f t="shared" si="15"/>
        <v>186.8</v>
      </c>
      <c r="AE59">
        <f t="shared" si="16"/>
        <v>1.0963841084177404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189.16000000000003</v>
      </c>
      <c r="D60">
        <f t="shared" si="5"/>
        <v>0</v>
      </c>
      <c r="E60">
        <f t="shared" si="28"/>
        <v>634.01106915769788</v>
      </c>
      <c r="F60">
        <f t="shared" si="29"/>
        <v>326.44553457884899</v>
      </c>
      <c r="G60">
        <f t="shared" si="6"/>
        <v>206970.08240009227</v>
      </c>
      <c r="H60">
        <f t="shared" si="19"/>
        <v>467332.35838599975</v>
      </c>
      <c r="I60">
        <f t="shared" si="20"/>
        <v>189.16000000000003</v>
      </c>
      <c r="J60">
        <f t="shared" si="7"/>
        <v>0</v>
      </c>
      <c r="K60">
        <f t="shared" si="8"/>
        <v>0.14372922388895296</v>
      </c>
      <c r="L60">
        <f t="shared" si="9"/>
        <v>0.99299999999999977</v>
      </c>
      <c r="M60">
        <f t="shared" si="10"/>
        <v>1.1367292238889528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2.4130699863984972</v>
      </c>
      <c r="Y60">
        <f t="shared" si="31"/>
        <v>186.8</v>
      </c>
      <c r="Z60">
        <f t="shared" si="32"/>
        <v>0</v>
      </c>
      <c r="AA60">
        <f t="shared" si="12"/>
        <v>1.0963841084177404</v>
      </c>
      <c r="AB60">
        <f t="shared" si="13"/>
        <v>0</v>
      </c>
      <c r="AC60">
        <f t="shared" si="14"/>
        <v>0</v>
      </c>
      <c r="AD60">
        <f t="shared" si="15"/>
        <v>186.8</v>
      </c>
      <c r="AE60">
        <f t="shared" si="16"/>
        <v>1.0963841084177404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189.21900000000002</v>
      </c>
      <c r="D61">
        <f t="shared" si="5"/>
        <v>0</v>
      </c>
      <c r="E61">
        <f t="shared" si="28"/>
        <v>634.48306915769786</v>
      </c>
      <c r="F61">
        <f t="shared" si="29"/>
        <v>326.91753457884897</v>
      </c>
      <c r="G61">
        <f t="shared" si="6"/>
        <v>207423.64070105591</v>
      </c>
      <c r="H61">
        <f t="shared" si="19"/>
        <v>479556.97077672934</v>
      </c>
      <c r="I61">
        <f t="shared" si="20"/>
        <v>189.21900000000002</v>
      </c>
      <c r="J61">
        <f t="shared" si="7"/>
        <v>0</v>
      </c>
      <c r="K61">
        <f t="shared" si="8"/>
        <v>0.14404419493128884</v>
      </c>
      <c r="L61">
        <f t="shared" si="9"/>
        <v>0.99369999999999969</v>
      </c>
      <c r="M61">
        <f t="shared" si="10"/>
        <v>1.1377441949312885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2.4130699863984972</v>
      </c>
      <c r="Y61">
        <f t="shared" si="31"/>
        <v>186.8</v>
      </c>
      <c r="Z61">
        <f t="shared" si="32"/>
        <v>0</v>
      </c>
      <c r="AA61">
        <f t="shared" si="12"/>
        <v>1.0963841084177404</v>
      </c>
      <c r="AB61">
        <f t="shared" si="13"/>
        <v>0</v>
      </c>
      <c r="AC61">
        <f t="shared" si="14"/>
        <v>0</v>
      </c>
      <c r="AD61">
        <f t="shared" si="15"/>
        <v>186.8</v>
      </c>
      <c r="AE61">
        <f t="shared" si="16"/>
        <v>1.0963841084177404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189.27800000000002</v>
      </c>
      <c r="D62">
        <f t="shared" si="5"/>
        <v>0</v>
      </c>
      <c r="E62">
        <f t="shared" si="28"/>
        <v>634.95506915769784</v>
      </c>
      <c r="F62">
        <f t="shared" si="29"/>
        <v>327.38953457884895</v>
      </c>
      <c r="G62">
        <f t="shared" si="6"/>
        <v>207877.64457001953</v>
      </c>
      <c r="H62">
        <f t="shared" si="19"/>
        <v>491808.35625201819</v>
      </c>
      <c r="I62">
        <f t="shared" si="20"/>
        <v>189.27800000000002</v>
      </c>
      <c r="J62">
        <f t="shared" si="7"/>
        <v>0</v>
      </c>
      <c r="K62">
        <f t="shared" si="8"/>
        <v>0.1443594753958469</v>
      </c>
      <c r="L62">
        <f t="shared" si="9"/>
        <v>0.99439999999999962</v>
      </c>
      <c r="M62">
        <f t="shared" si="10"/>
        <v>1.1387594753958465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2.4130699863984972</v>
      </c>
      <c r="Y62">
        <f t="shared" si="31"/>
        <v>186.8</v>
      </c>
      <c r="Z62">
        <f t="shared" si="32"/>
        <v>0</v>
      </c>
      <c r="AA62">
        <f t="shared" si="12"/>
        <v>1.0963841084177404</v>
      </c>
      <c r="AB62">
        <f t="shared" si="13"/>
        <v>0</v>
      </c>
      <c r="AC62">
        <f t="shared" si="14"/>
        <v>0</v>
      </c>
      <c r="AD62">
        <f t="shared" si="15"/>
        <v>186.8</v>
      </c>
      <c r="AE62">
        <f t="shared" si="16"/>
        <v>1.0963841084177404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189.33700000000002</v>
      </c>
      <c r="D63">
        <f t="shared" si="5"/>
        <v>0</v>
      </c>
      <c r="E63">
        <f t="shared" si="28"/>
        <v>635.42706915769782</v>
      </c>
      <c r="F63">
        <f t="shared" si="29"/>
        <v>327.86153457884893</v>
      </c>
      <c r="G63">
        <f t="shared" si="6"/>
        <v>208332.09400698318</v>
      </c>
      <c r="H63">
        <f t="shared" si="19"/>
        <v>504086.54110037652</v>
      </c>
      <c r="I63">
        <f t="shared" si="20"/>
        <v>189.33700000000002</v>
      </c>
      <c r="J63">
        <f t="shared" si="7"/>
        <v>0</v>
      </c>
      <c r="K63">
        <f t="shared" si="8"/>
        <v>0.14467506528262722</v>
      </c>
      <c r="L63">
        <f t="shared" si="9"/>
        <v>0.99509999999999965</v>
      </c>
      <c r="M63">
        <f t="shared" si="10"/>
        <v>1.1397750652826268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2.4130699863984972</v>
      </c>
      <c r="Y63">
        <f t="shared" si="31"/>
        <v>186.8</v>
      </c>
      <c r="Z63">
        <f t="shared" si="32"/>
        <v>0</v>
      </c>
      <c r="AA63">
        <f t="shared" si="12"/>
        <v>1.0963841084177404</v>
      </c>
      <c r="AB63">
        <f t="shared" si="13"/>
        <v>0</v>
      </c>
      <c r="AC63">
        <f t="shared" si="14"/>
        <v>0</v>
      </c>
      <c r="AD63">
        <f t="shared" si="15"/>
        <v>186.8</v>
      </c>
      <c r="AE63">
        <f t="shared" si="16"/>
        <v>1.0963841084177404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189.39600000000002</v>
      </c>
      <c r="D64">
        <f t="shared" si="5"/>
        <v>0</v>
      </c>
      <c r="E64">
        <f t="shared" si="28"/>
        <v>635.8990691576978</v>
      </c>
      <c r="F64">
        <f t="shared" si="29"/>
        <v>328.33353457884891</v>
      </c>
      <c r="G64">
        <f t="shared" si="6"/>
        <v>208786.9890119468</v>
      </c>
      <c r="H64">
        <f t="shared" si="19"/>
        <v>516391.5516103144</v>
      </c>
      <c r="I64">
        <f t="shared" si="20"/>
        <v>189.39600000000002</v>
      </c>
      <c r="J64">
        <f t="shared" si="7"/>
        <v>0</v>
      </c>
      <c r="K64">
        <f t="shared" si="8"/>
        <v>0.14499096459162972</v>
      </c>
      <c r="L64">
        <f t="shared" si="9"/>
        <v>0.99579999999999957</v>
      </c>
      <c r="M64">
        <f t="shared" si="10"/>
        <v>1.1407909645916292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2.4130699863984972</v>
      </c>
      <c r="Y64">
        <f t="shared" si="31"/>
        <v>186.8</v>
      </c>
      <c r="Z64">
        <f t="shared" si="32"/>
        <v>0</v>
      </c>
      <c r="AA64">
        <f t="shared" si="12"/>
        <v>1.0963841084177404</v>
      </c>
      <c r="AB64">
        <f t="shared" si="13"/>
        <v>0</v>
      </c>
      <c r="AC64">
        <f t="shared" si="14"/>
        <v>0</v>
      </c>
      <c r="AD64">
        <f t="shared" si="15"/>
        <v>186.8</v>
      </c>
      <c r="AE64">
        <f t="shared" si="16"/>
        <v>1.0963841084177404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189.45500000000001</v>
      </c>
      <c r="D65">
        <f t="shared" si="5"/>
        <v>0</v>
      </c>
      <c r="E65">
        <f t="shared" si="28"/>
        <v>636.37106915769778</v>
      </c>
      <c r="F65">
        <f t="shared" si="29"/>
        <v>328.80553457884889</v>
      </c>
      <c r="G65">
        <f t="shared" si="6"/>
        <v>209242.32958491045</v>
      </c>
      <c r="H65">
        <f t="shared" si="19"/>
        <v>528723.41407034209</v>
      </c>
      <c r="I65">
        <f t="shared" si="20"/>
        <v>189.45500000000001</v>
      </c>
      <c r="J65">
        <f t="shared" si="7"/>
        <v>0</v>
      </c>
      <c r="K65">
        <f t="shared" si="8"/>
        <v>0.14530717332285448</v>
      </c>
      <c r="L65">
        <f t="shared" si="9"/>
        <v>0.9964999999999995</v>
      </c>
      <c r="M65">
        <f t="shared" si="10"/>
        <v>1.1418071733228539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2.4130699863984972</v>
      </c>
      <c r="Y65">
        <f t="shared" si="31"/>
        <v>186.8</v>
      </c>
      <c r="Z65">
        <f t="shared" si="32"/>
        <v>0</v>
      </c>
      <c r="AA65">
        <f t="shared" si="12"/>
        <v>1.0963841084177404</v>
      </c>
      <c r="AB65">
        <f t="shared" si="13"/>
        <v>0</v>
      </c>
      <c r="AC65">
        <f t="shared" si="14"/>
        <v>0</v>
      </c>
      <c r="AD65">
        <f t="shared" si="15"/>
        <v>186.8</v>
      </c>
      <c r="AE65">
        <f t="shared" si="16"/>
        <v>1.0963841084177404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189.51400000000001</v>
      </c>
      <c r="D66">
        <f t="shared" si="5"/>
        <v>0</v>
      </c>
      <c r="E66">
        <f t="shared" si="28"/>
        <v>636.84306915769776</v>
      </c>
      <c r="F66">
        <f t="shared" si="29"/>
        <v>329.27753457884887</v>
      </c>
      <c r="G66">
        <f t="shared" si="6"/>
        <v>209698.11572587406</v>
      </c>
      <c r="H66">
        <f t="shared" si="19"/>
        <v>541082.15476896963</v>
      </c>
      <c r="I66">
        <f t="shared" si="20"/>
        <v>189.51400000000001</v>
      </c>
      <c r="J66">
        <f t="shared" si="7"/>
        <v>0</v>
      </c>
      <c r="K66">
        <f t="shared" si="8"/>
        <v>0.14562369147630141</v>
      </c>
      <c r="L66">
        <f t="shared" si="9"/>
        <v>0.99719999999999942</v>
      </c>
      <c r="M66">
        <f t="shared" si="10"/>
        <v>1.1428236914763008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2.4130699863984972</v>
      </c>
      <c r="Y66">
        <f t="shared" si="31"/>
        <v>186.8</v>
      </c>
      <c r="Z66">
        <f t="shared" si="32"/>
        <v>0</v>
      </c>
      <c r="AA66">
        <f t="shared" si="12"/>
        <v>1.0963841084177404</v>
      </c>
      <c r="AB66">
        <f t="shared" si="13"/>
        <v>0</v>
      </c>
      <c r="AC66">
        <f t="shared" si="14"/>
        <v>0</v>
      </c>
      <c r="AD66">
        <f t="shared" si="15"/>
        <v>186.8</v>
      </c>
      <c r="AE66">
        <f t="shared" si="16"/>
        <v>1.0963841084177404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189.57300000000001</v>
      </c>
      <c r="D67">
        <f t="shared" si="5"/>
        <v>0</v>
      </c>
      <c r="E67">
        <f t="shared" si="28"/>
        <v>637.31506915769774</v>
      </c>
      <c r="F67">
        <f t="shared" si="29"/>
        <v>329.74953457884885</v>
      </c>
      <c r="G67">
        <f t="shared" si="6"/>
        <v>210154.34743483769</v>
      </c>
      <c r="H67">
        <f t="shared" si="19"/>
        <v>553467.79999470734</v>
      </c>
      <c r="I67">
        <f t="shared" si="20"/>
        <v>189.57300000000001</v>
      </c>
      <c r="J67">
        <f t="shared" si="7"/>
        <v>0</v>
      </c>
      <c r="K67">
        <f t="shared" si="8"/>
        <v>0.14594051905197061</v>
      </c>
      <c r="L67">
        <f t="shared" si="9"/>
        <v>0.99789999999999945</v>
      </c>
      <c r="M67">
        <f t="shared" si="10"/>
        <v>1.14384051905197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2.4130699863984972</v>
      </c>
      <c r="Y67">
        <f t="shared" si="31"/>
        <v>186.8</v>
      </c>
      <c r="Z67">
        <f t="shared" si="32"/>
        <v>0</v>
      </c>
      <c r="AA67">
        <f t="shared" si="12"/>
        <v>1.0963841084177404</v>
      </c>
      <c r="AB67">
        <f t="shared" si="13"/>
        <v>0</v>
      </c>
      <c r="AC67">
        <f t="shared" si="14"/>
        <v>0</v>
      </c>
      <c r="AD67">
        <f t="shared" si="15"/>
        <v>186.8</v>
      </c>
      <c r="AE67">
        <f t="shared" si="16"/>
        <v>1.0963841084177404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189.63200000000001</v>
      </c>
      <c r="D68">
        <f t="shared" si="5"/>
        <v>0</v>
      </c>
      <c r="E68">
        <f t="shared" si="28"/>
        <v>637.78706915769772</v>
      </c>
      <c r="F68">
        <f t="shared" si="29"/>
        <v>330.22153457884883</v>
      </c>
      <c r="G68">
        <f t="shared" si="6"/>
        <v>210611.02471180132</v>
      </c>
      <c r="H68">
        <f t="shared" si="19"/>
        <v>565880.37603606528</v>
      </c>
      <c r="I68">
        <f t="shared" si="20"/>
        <v>189.63200000000001</v>
      </c>
      <c r="J68">
        <f t="shared" si="7"/>
        <v>0</v>
      </c>
      <c r="K68">
        <f t="shared" si="8"/>
        <v>0.14625765604986204</v>
      </c>
      <c r="L68">
        <f t="shared" si="9"/>
        <v>0.99859999999999938</v>
      </c>
      <c r="M68">
        <f t="shared" si="10"/>
        <v>1.1448576560498613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2.4130699863984972</v>
      </c>
      <c r="Y68">
        <f t="shared" si="31"/>
        <v>186.8</v>
      </c>
      <c r="Z68">
        <f t="shared" si="32"/>
        <v>0</v>
      </c>
      <c r="AA68">
        <f t="shared" si="12"/>
        <v>1.0963841084177404</v>
      </c>
      <c r="AB68">
        <f t="shared" si="13"/>
        <v>0</v>
      </c>
      <c r="AC68">
        <f t="shared" si="14"/>
        <v>0</v>
      </c>
      <c r="AD68">
        <f t="shared" si="15"/>
        <v>186.8</v>
      </c>
      <c r="AE68">
        <f t="shared" si="16"/>
        <v>1.0963841084177404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189.691</v>
      </c>
      <c r="D69">
        <f t="shared" si="5"/>
        <v>0</v>
      </c>
      <c r="E69">
        <f t="shared" si="28"/>
        <v>638.2590691576977</v>
      </c>
      <c r="F69">
        <f t="shared" si="29"/>
        <v>330.69353457884881</v>
      </c>
      <c r="G69">
        <f t="shared" si="6"/>
        <v>211068.14755676495</v>
      </c>
      <c r="H69">
        <f t="shared" si="19"/>
        <v>578319.90918155375</v>
      </c>
      <c r="I69">
        <f t="shared" si="20"/>
        <v>189.691</v>
      </c>
      <c r="J69">
        <f t="shared" si="7"/>
        <v>0</v>
      </c>
      <c r="K69">
        <f t="shared" si="8"/>
        <v>0.14657510246997563</v>
      </c>
      <c r="L69">
        <f t="shared" si="9"/>
        <v>0.9992999999999993</v>
      </c>
      <c r="M69">
        <f t="shared" si="10"/>
        <v>1.1458751024699749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2.4130699863984972</v>
      </c>
      <c r="Y69">
        <f t="shared" si="31"/>
        <v>186.8</v>
      </c>
      <c r="Z69">
        <f t="shared" si="32"/>
        <v>0</v>
      </c>
      <c r="AA69">
        <f t="shared" si="12"/>
        <v>1.0963841084177404</v>
      </c>
      <c r="AB69">
        <f t="shared" si="13"/>
        <v>0</v>
      </c>
      <c r="AC69">
        <f t="shared" si="14"/>
        <v>0</v>
      </c>
      <c r="AD69">
        <f t="shared" si="15"/>
        <v>186.8</v>
      </c>
      <c r="AE69">
        <f t="shared" si="16"/>
        <v>1.0963841084177404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189.75</v>
      </c>
      <c r="D70">
        <f t="shared" si="5"/>
        <v>0</v>
      </c>
      <c r="E70">
        <f t="shared" si="28"/>
        <v>638.73106915769768</v>
      </c>
      <c r="F70">
        <f t="shared" si="29"/>
        <v>331.16553457884879</v>
      </c>
      <c r="G70">
        <f t="shared" si="6"/>
        <v>211525.7159697286</v>
      </c>
      <c r="H70">
        <f t="shared" si="19"/>
        <v>590786.42571968294</v>
      </c>
      <c r="I70">
        <f t="shared" si="20"/>
        <v>189.75</v>
      </c>
      <c r="J70">
        <f t="shared" si="7"/>
        <v>0</v>
      </c>
      <c r="K70">
        <f t="shared" si="8"/>
        <v>0.14689285831231155</v>
      </c>
      <c r="L70">
        <f t="shared" si="9"/>
        <v>0.99999999999999922</v>
      </c>
      <c r="M70">
        <f t="shared" si="10"/>
        <v>1.1468928583123108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2.4130699863984972</v>
      </c>
      <c r="Y70">
        <f t="shared" si="31"/>
        <v>186.8</v>
      </c>
      <c r="Z70">
        <f t="shared" si="32"/>
        <v>0</v>
      </c>
      <c r="AA70">
        <f t="shared" si="12"/>
        <v>1.0963841084177404</v>
      </c>
      <c r="AB70">
        <f t="shared" si="13"/>
        <v>0</v>
      </c>
      <c r="AC70">
        <f t="shared" si="14"/>
        <v>0</v>
      </c>
      <c r="AD70">
        <f t="shared" si="15"/>
        <v>186.8</v>
      </c>
      <c r="AE70">
        <f t="shared" si="16"/>
        <v>1.0963841084177404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189.80900000000003</v>
      </c>
      <c r="D71">
        <f t="shared" si="5"/>
        <v>0</v>
      </c>
      <c r="E71">
        <f t="shared" si="28"/>
        <v>639.20306915769788</v>
      </c>
      <c r="F71">
        <f t="shared" si="29"/>
        <v>331.637534578849</v>
      </c>
      <c r="G71">
        <f t="shared" si="6"/>
        <v>211983.72995069245</v>
      </c>
      <c r="H71">
        <f t="shared" si="19"/>
        <v>603279.95193896908</v>
      </c>
      <c r="I71">
        <f t="shared" si="20"/>
        <v>189.80900000000003</v>
      </c>
      <c r="J71">
        <f t="shared" si="7"/>
        <v>0</v>
      </c>
      <c r="K71">
        <f t="shared" si="8"/>
        <v>0.14721092357686974</v>
      </c>
      <c r="L71">
        <f t="shared" si="9"/>
        <v>1.0006999999999995</v>
      </c>
      <c r="M71">
        <f t="shared" si="10"/>
        <v>1.1479109235768692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2.4130699863984972</v>
      </c>
      <c r="Y71">
        <f t="shared" si="31"/>
        <v>186.8</v>
      </c>
      <c r="Z71">
        <f t="shared" si="32"/>
        <v>0</v>
      </c>
      <c r="AA71">
        <f t="shared" si="12"/>
        <v>1.0963841084177404</v>
      </c>
      <c r="AB71">
        <f t="shared" si="13"/>
        <v>0</v>
      </c>
      <c r="AC71">
        <f t="shared" si="14"/>
        <v>0</v>
      </c>
      <c r="AD71">
        <f t="shared" si="15"/>
        <v>186.8</v>
      </c>
      <c r="AE71">
        <f t="shared" si="16"/>
        <v>1.0963841084177404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189.86800000000002</v>
      </c>
      <c r="D72">
        <f t="shared" si="5"/>
        <v>0</v>
      </c>
      <c r="E72">
        <f t="shared" si="28"/>
        <v>639.67506915769786</v>
      </c>
      <c r="F72">
        <f t="shared" si="29"/>
        <v>332.10953457884898</v>
      </c>
      <c r="G72">
        <f t="shared" si="6"/>
        <v>212442.18949965606</v>
      </c>
      <c r="H72">
        <f t="shared" si="19"/>
        <v>615800.51412791037</v>
      </c>
      <c r="I72">
        <f t="shared" si="20"/>
        <v>189.86800000000002</v>
      </c>
      <c r="J72">
        <f t="shared" si="7"/>
        <v>0</v>
      </c>
      <c r="K72">
        <f t="shared" si="8"/>
        <v>0.14752929826365002</v>
      </c>
      <c r="L72">
        <f t="shared" si="9"/>
        <v>1.0013999999999994</v>
      </c>
      <c r="M72">
        <f t="shared" si="10"/>
        <v>1.1489292982636494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2.4130699863984972</v>
      </c>
      <c r="Y72">
        <f t="shared" si="31"/>
        <v>186.8</v>
      </c>
      <c r="Z72">
        <f t="shared" si="32"/>
        <v>0</v>
      </c>
      <c r="AA72">
        <f t="shared" si="12"/>
        <v>1.0963841084177404</v>
      </c>
      <c r="AB72">
        <f t="shared" si="13"/>
        <v>0</v>
      </c>
      <c r="AC72">
        <f t="shared" si="14"/>
        <v>0</v>
      </c>
      <c r="AD72">
        <f t="shared" si="15"/>
        <v>186.8</v>
      </c>
      <c r="AE72">
        <f t="shared" si="16"/>
        <v>1.0963841084177404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189.92700000000002</v>
      </c>
      <c r="D73">
        <f t="shared" si="5"/>
        <v>0</v>
      </c>
      <c r="E73">
        <f t="shared" si="28"/>
        <v>640.14706915769784</v>
      </c>
      <c r="F73">
        <f t="shared" si="29"/>
        <v>332.58153457884896</v>
      </c>
      <c r="G73">
        <f t="shared" si="6"/>
        <v>212901.0946166197</v>
      </c>
      <c r="H73">
        <f t="shared" si="19"/>
        <v>628348.13857502304</v>
      </c>
      <c r="I73">
        <f t="shared" si="20"/>
        <v>189.92700000000002</v>
      </c>
      <c r="J73">
        <f t="shared" si="7"/>
        <v>0</v>
      </c>
      <c r="K73">
        <f t="shared" si="8"/>
        <v>0.14784798237265256</v>
      </c>
      <c r="L73">
        <f t="shared" si="9"/>
        <v>1.0020999999999995</v>
      </c>
      <c r="M73">
        <f t="shared" si="10"/>
        <v>1.1499479823726522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2.4130699863984972</v>
      </c>
      <c r="Y73">
        <f t="shared" si="31"/>
        <v>186.8</v>
      </c>
      <c r="Z73">
        <f t="shared" si="32"/>
        <v>0</v>
      </c>
      <c r="AA73">
        <f t="shared" si="12"/>
        <v>1.0963841084177404</v>
      </c>
      <c r="AB73">
        <f t="shared" si="13"/>
        <v>0</v>
      </c>
      <c r="AC73">
        <f t="shared" si="14"/>
        <v>0</v>
      </c>
      <c r="AD73">
        <f t="shared" si="15"/>
        <v>186.8</v>
      </c>
      <c r="AE73">
        <f t="shared" si="16"/>
        <v>1.0963841084177404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189.98600000000002</v>
      </c>
      <c r="D74">
        <f t="shared" si="5"/>
        <v>0</v>
      </c>
      <c r="E74">
        <f t="shared" si="28"/>
        <v>640.61906915769782</v>
      </c>
      <c r="F74">
        <f t="shared" si="29"/>
        <v>333.05353457884894</v>
      </c>
      <c r="G74">
        <f t="shared" si="6"/>
        <v>213360.44530158333</v>
      </c>
      <c r="H74">
        <f t="shared" si="19"/>
        <v>640922.85156881739</v>
      </c>
      <c r="I74">
        <f t="shared" si="20"/>
        <v>189.98600000000002</v>
      </c>
      <c r="J74">
        <f t="shared" si="7"/>
        <v>0</v>
      </c>
      <c r="K74">
        <f t="shared" si="8"/>
        <v>0.14816697590387731</v>
      </c>
      <c r="L74">
        <f t="shared" si="9"/>
        <v>1.0027999999999995</v>
      </c>
      <c r="M74">
        <f t="shared" si="10"/>
        <v>1.1509669759038768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2.4130699863984972</v>
      </c>
      <c r="Y74">
        <f t="shared" si="31"/>
        <v>186.8</v>
      </c>
      <c r="Z74">
        <f t="shared" si="32"/>
        <v>0</v>
      </c>
      <c r="AA74">
        <f t="shared" si="12"/>
        <v>1.0963841084177404</v>
      </c>
      <c r="AB74">
        <f t="shared" si="13"/>
        <v>0</v>
      </c>
      <c r="AC74">
        <f t="shared" si="14"/>
        <v>0</v>
      </c>
      <c r="AD74">
        <f t="shared" si="15"/>
        <v>186.8</v>
      </c>
      <c r="AE74">
        <f t="shared" si="16"/>
        <v>1.0963841084177404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190.04500000000002</v>
      </c>
      <c r="D75">
        <f t="shared" si="5"/>
        <v>0</v>
      </c>
      <c r="E75">
        <f t="shared" si="28"/>
        <v>641.0910691576978</v>
      </c>
      <c r="F75">
        <f t="shared" si="29"/>
        <v>333.52553457884892</v>
      </c>
      <c r="G75">
        <f t="shared" si="6"/>
        <v>213820.24155454696</v>
      </c>
      <c r="H75">
        <f t="shared" si="19"/>
        <v>653524.67939780361</v>
      </c>
      <c r="I75">
        <f t="shared" si="20"/>
        <v>190.04500000000002</v>
      </c>
      <c r="J75">
        <f t="shared" si="7"/>
        <v>0</v>
      </c>
      <c r="K75">
        <f t="shared" si="8"/>
        <v>0.14848627885732429</v>
      </c>
      <c r="L75">
        <f t="shared" si="9"/>
        <v>1.0034999999999994</v>
      </c>
      <c r="M75">
        <f t="shared" si="10"/>
        <v>1.1519862788573236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2.4130699863984972</v>
      </c>
      <c r="Y75">
        <f t="shared" si="31"/>
        <v>186.8</v>
      </c>
      <c r="Z75">
        <f t="shared" si="32"/>
        <v>0</v>
      </c>
      <c r="AA75">
        <f t="shared" si="12"/>
        <v>1.0963841084177404</v>
      </c>
      <c r="AB75">
        <f t="shared" si="13"/>
        <v>0</v>
      </c>
      <c r="AC75">
        <f t="shared" si="14"/>
        <v>0</v>
      </c>
      <c r="AD75">
        <f t="shared" si="15"/>
        <v>186.8</v>
      </c>
      <c r="AE75">
        <f t="shared" si="16"/>
        <v>1.0963841084177404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190.10400000000001</v>
      </c>
      <c r="D76">
        <f t="shared" si="5"/>
        <v>0</v>
      </c>
      <c r="E76">
        <f t="shared" si="28"/>
        <v>641.56306915769778</v>
      </c>
      <c r="F76">
        <f t="shared" si="29"/>
        <v>333.9975345788489</v>
      </c>
      <c r="G76">
        <f t="shared" si="6"/>
        <v>214280.48337551058</v>
      </c>
      <c r="H76">
        <f t="shared" si="19"/>
        <v>666153.648350492</v>
      </c>
      <c r="I76">
        <f t="shared" si="20"/>
        <v>190.10400000000001</v>
      </c>
      <c r="J76">
        <f t="shared" si="7"/>
        <v>0</v>
      </c>
      <c r="K76">
        <f t="shared" si="8"/>
        <v>0.14880589123299345</v>
      </c>
      <c r="L76">
        <f t="shared" si="9"/>
        <v>1.0041999999999993</v>
      </c>
      <c r="M76">
        <f t="shared" si="10"/>
        <v>1.1530058912329928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2.4130699863984972</v>
      </c>
      <c r="Y76">
        <f t="shared" si="31"/>
        <v>186.8</v>
      </c>
      <c r="Z76">
        <f t="shared" si="32"/>
        <v>0</v>
      </c>
      <c r="AA76">
        <f t="shared" si="12"/>
        <v>1.0963841084177404</v>
      </c>
      <c r="AB76">
        <f t="shared" si="13"/>
        <v>0</v>
      </c>
      <c r="AC76">
        <f t="shared" si="14"/>
        <v>0</v>
      </c>
      <c r="AD76">
        <f t="shared" si="15"/>
        <v>186.8</v>
      </c>
      <c r="AE76">
        <f t="shared" si="16"/>
        <v>1.0963841084177404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190.16300000000001</v>
      </c>
      <c r="D77">
        <f t="shared" si="5"/>
        <v>0</v>
      </c>
      <c r="E77">
        <f t="shared" si="28"/>
        <v>642.03506915769776</v>
      </c>
      <c r="F77">
        <f t="shared" si="29"/>
        <v>334.46953457884888</v>
      </c>
      <c r="G77">
        <f t="shared" si="6"/>
        <v>214741.17076447423</v>
      </c>
      <c r="H77">
        <f t="shared" si="19"/>
        <v>678809.78471539274</v>
      </c>
      <c r="I77">
        <f t="shared" si="20"/>
        <v>190.16300000000001</v>
      </c>
      <c r="J77">
        <f t="shared" si="7"/>
        <v>0</v>
      </c>
      <c r="K77">
        <f t="shared" si="8"/>
        <v>0.14912581303088487</v>
      </c>
      <c r="L77">
        <f t="shared" si="9"/>
        <v>1.0048999999999992</v>
      </c>
      <c r="M77">
        <f t="shared" si="10"/>
        <v>1.154025813030884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2.4130699863984972</v>
      </c>
      <c r="Y77">
        <f t="shared" si="31"/>
        <v>186.8</v>
      </c>
      <c r="Z77">
        <f t="shared" si="32"/>
        <v>0</v>
      </c>
      <c r="AA77">
        <f t="shared" si="12"/>
        <v>1.0963841084177404</v>
      </c>
      <c r="AB77">
        <f t="shared" si="13"/>
        <v>0</v>
      </c>
      <c r="AC77">
        <f t="shared" si="14"/>
        <v>0</v>
      </c>
      <c r="AD77">
        <f t="shared" si="15"/>
        <v>186.8</v>
      </c>
      <c r="AE77">
        <f t="shared" si="16"/>
        <v>1.0963841084177404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190.22200000000001</v>
      </c>
      <c r="D78">
        <f t="shared" si="5"/>
        <v>0</v>
      </c>
      <c r="E78">
        <f t="shared" si="28"/>
        <v>642.50706915769774</v>
      </c>
      <c r="F78">
        <f t="shared" si="29"/>
        <v>334.94153457884886</v>
      </c>
      <c r="G78">
        <f t="shared" si="6"/>
        <v>215202.30372143784</v>
      </c>
      <c r="H78">
        <f t="shared" si="19"/>
        <v>691493.11478101625</v>
      </c>
      <c r="I78">
        <f t="shared" si="20"/>
        <v>190.22200000000001</v>
      </c>
      <c r="J78">
        <f t="shared" si="7"/>
        <v>0</v>
      </c>
      <c r="K78">
        <f t="shared" si="8"/>
        <v>0.1494460442509985</v>
      </c>
      <c r="L78">
        <f t="shared" si="9"/>
        <v>1.0055999999999992</v>
      </c>
      <c r="M78">
        <f t="shared" si="10"/>
        <v>1.1550460442509976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2.4130699863984972</v>
      </c>
      <c r="Y78">
        <f t="shared" si="31"/>
        <v>186.8</v>
      </c>
      <c r="Z78">
        <f t="shared" si="32"/>
        <v>0</v>
      </c>
      <c r="AA78">
        <f t="shared" si="12"/>
        <v>1.0963841084177404</v>
      </c>
      <c r="AB78">
        <f t="shared" si="13"/>
        <v>0</v>
      </c>
      <c r="AC78">
        <f t="shared" si="14"/>
        <v>0</v>
      </c>
      <c r="AD78">
        <f t="shared" si="15"/>
        <v>186.8</v>
      </c>
      <c r="AE78">
        <f t="shared" si="16"/>
        <v>1.0963841084177404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190.28100000000001</v>
      </c>
      <c r="D79">
        <f t="shared" si="5"/>
        <v>0</v>
      </c>
      <c r="E79">
        <f t="shared" si="28"/>
        <v>642.97906915769772</v>
      </c>
      <c r="F79">
        <f t="shared" si="29"/>
        <v>335.41353457884884</v>
      </c>
      <c r="G79">
        <f t="shared" si="6"/>
        <v>215663.88224640148</v>
      </c>
      <c r="H79">
        <f t="shared" si="19"/>
        <v>704203.66483587271</v>
      </c>
      <c r="I79">
        <f t="shared" si="20"/>
        <v>190.28100000000001</v>
      </c>
      <c r="J79">
        <f t="shared" si="7"/>
        <v>0</v>
      </c>
      <c r="K79">
        <f t="shared" si="8"/>
        <v>0.14976658489333433</v>
      </c>
      <c r="L79">
        <f t="shared" si="9"/>
        <v>1.0062999999999991</v>
      </c>
      <c r="M79">
        <f t="shared" si="10"/>
        <v>1.1560665848933334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2.4130699863984972</v>
      </c>
      <c r="Y79">
        <f t="shared" si="31"/>
        <v>186.8</v>
      </c>
      <c r="Z79">
        <f t="shared" si="32"/>
        <v>0</v>
      </c>
      <c r="AA79">
        <f t="shared" si="12"/>
        <v>1.0963841084177404</v>
      </c>
      <c r="AB79">
        <f t="shared" si="13"/>
        <v>0</v>
      </c>
      <c r="AC79">
        <f t="shared" si="14"/>
        <v>0</v>
      </c>
      <c r="AD79">
        <f t="shared" si="15"/>
        <v>186.8</v>
      </c>
      <c r="AE79">
        <f t="shared" si="16"/>
        <v>1.0963841084177404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190.34</v>
      </c>
      <c r="D80">
        <f t="shared" si="5"/>
        <v>0</v>
      </c>
      <c r="E80">
        <f t="shared" si="28"/>
        <v>643.4510691576977</v>
      </c>
      <c r="F80">
        <f t="shared" si="29"/>
        <v>335.88553457884882</v>
      </c>
      <c r="G80">
        <f t="shared" si="6"/>
        <v>216125.90633936512</v>
      </c>
      <c r="H80">
        <f t="shared" si="19"/>
        <v>716941.46116847242</v>
      </c>
      <c r="I80">
        <f t="shared" si="20"/>
        <v>190.34</v>
      </c>
      <c r="J80">
        <f t="shared" si="7"/>
        <v>0</v>
      </c>
      <c r="K80">
        <f t="shared" si="8"/>
        <v>0.15008743495789245</v>
      </c>
      <c r="L80">
        <f t="shared" si="9"/>
        <v>1.0069999999999992</v>
      </c>
      <c r="M80">
        <f t="shared" si="10"/>
        <v>1.1570874349578917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2.4130699863984972</v>
      </c>
      <c r="Y80">
        <f t="shared" si="31"/>
        <v>186.8</v>
      </c>
      <c r="Z80">
        <f t="shared" si="32"/>
        <v>0</v>
      </c>
      <c r="AA80">
        <f t="shared" si="12"/>
        <v>1.0963841084177404</v>
      </c>
      <c r="AB80">
        <f t="shared" si="13"/>
        <v>0</v>
      </c>
      <c r="AC80">
        <f t="shared" si="14"/>
        <v>0</v>
      </c>
      <c r="AD80">
        <f t="shared" si="15"/>
        <v>186.8</v>
      </c>
      <c r="AE80">
        <f t="shared" si="16"/>
        <v>1.0963841084177404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190.399</v>
      </c>
      <c r="D81">
        <f t="shared" si="5"/>
        <v>0</v>
      </c>
      <c r="E81">
        <f t="shared" si="28"/>
        <v>643.92306915769768</v>
      </c>
      <c r="F81">
        <f t="shared" si="29"/>
        <v>336.3575345788488</v>
      </c>
      <c r="G81">
        <f t="shared" si="6"/>
        <v>216588.37600032875</v>
      </c>
      <c r="H81">
        <f t="shared" si="19"/>
        <v>729706.53006732569</v>
      </c>
      <c r="I81">
        <f t="shared" si="20"/>
        <v>190.399</v>
      </c>
      <c r="J81">
        <f t="shared" si="7"/>
        <v>0</v>
      </c>
      <c r="K81">
        <f t="shared" si="8"/>
        <v>0.15040859444467272</v>
      </c>
      <c r="L81">
        <f t="shared" si="9"/>
        <v>1.0076999999999992</v>
      </c>
      <c r="M81">
        <f t="shared" si="10"/>
        <v>1.1581085944446718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2.4130699863984972</v>
      </c>
      <c r="Y81">
        <f t="shared" si="31"/>
        <v>186.8</v>
      </c>
      <c r="Z81">
        <f t="shared" si="32"/>
        <v>0</v>
      </c>
      <c r="AA81">
        <f t="shared" si="12"/>
        <v>1.0963841084177404</v>
      </c>
      <c r="AB81">
        <f t="shared" si="13"/>
        <v>0</v>
      </c>
      <c r="AC81">
        <f t="shared" si="14"/>
        <v>0</v>
      </c>
      <c r="AD81">
        <f t="shared" si="15"/>
        <v>186.8</v>
      </c>
      <c r="AE81">
        <f t="shared" si="16"/>
        <v>1.0963841084177404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190.45800000000003</v>
      </c>
      <c r="D82">
        <f t="shared" si="5"/>
        <v>0</v>
      </c>
      <c r="E82">
        <f t="shared" si="28"/>
        <v>644.39506915769789</v>
      </c>
      <c r="F82">
        <f t="shared" si="29"/>
        <v>336.82953457884901</v>
      </c>
      <c r="G82">
        <f t="shared" si="6"/>
        <v>217051.2912292926</v>
      </c>
      <c r="H82">
        <f t="shared" si="19"/>
        <v>742498.89782094897</v>
      </c>
      <c r="I82">
        <f t="shared" si="20"/>
        <v>190.45800000000003</v>
      </c>
      <c r="J82">
        <f t="shared" si="7"/>
        <v>0</v>
      </c>
      <c r="K82">
        <f t="shared" si="8"/>
        <v>0.15073006335367542</v>
      </c>
      <c r="L82">
        <f t="shared" si="9"/>
        <v>1.0083999999999995</v>
      </c>
      <c r="M82">
        <f t="shared" si="10"/>
        <v>1.159130063353675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2.4130699863984972</v>
      </c>
      <c r="Y82">
        <f t="shared" si="31"/>
        <v>186.8</v>
      </c>
      <c r="Z82">
        <f t="shared" si="32"/>
        <v>0</v>
      </c>
      <c r="AA82">
        <f t="shared" si="12"/>
        <v>1.0963841084177404</v>
      </c>
      <c r="AB82">
        <f t="shared" si="13"/>
        <v>0</v>
      </c>
      <c r="AC82">
        <f t="shared" si="14"/>
        <v>0</v>
      </c>
      <c r="AD82">
        <f t="shared" si="15"/>
        <v>186.8</v>
      </c>
      <c r="AE82">
        <f t="shared" si="16"/>
        <v>1.0963841084177404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190.51700000000002</v>
      </c>
      <c r="D83">
        <f t="shared" si="5"/>
        <v>0</v>
      </c>
      <c r="E83">
        <f t="shared" si="28"/>
        <v>644.86706915769787</v>
      </c>
      <c r="F83">
        <f t="shared" si="29"/>
        <v>337.30153457884899</v>
      </c>
      <c r="G83">
        <f t="shared" si="6"/>
        <v>217514.65202625623</v>
      </c>
      <c r="H83">
        <f t="shared" si="19"/>
        <v>755318.59071784024</v>
      </c>
      <c r="I83">
        <f t="shared" si="20"/>
        <v>190.51700000000002</v>
      </c>
      <c r="J83">
        <f t="shared" si="7"/>
        <v>0</v>
      </c>
      <c r="K83">
        <f t="shared" si="8"/>
        <v>0.15105184168490016</v>
      </c>
      <c r="L83">
        <f t="shared" si="9"/>
        <v>1.0090999999999994</v>
      </c>
      <c r="M83">
        <f t="shared" si="10"/>
        <v>1.1601518416848995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2.4130699863984972</v>
      </c>
      <c r="Y83">
        <f t="shared" si="31"/>
        <v>186.8</v>
      </c>
      <c r="Z83">
        <f t="shared" si="32"/>
        <v>0</v>
      </c>
      <c r="AA83">
        <f t="shared" si="12"/>
        <v>1.0963841084177404</v>
      </c>
      <c r="AB83">
        <f t="shared" si="13"/>
        <v>0</v>
      </c>
      <c r="AC83">
        <f t="shared" si="14"/>
        <v>0</v>
      </c>
      <c r="AD83">
        <f t="shared" si="15"/>
        <v>186.8</v>
      </c>
      <c r="AE83">
        <f t="shared" si="16"/>
        <v>1.0963841084177404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190.57600000000002</v>
      </c>
      <c r="D84">
        <f t="shared" si="5"/>
        <v>0</v>
      </c>
      <c r="E84">
        <f t="shared" ref="E84:E120" si="33">IF($C84&lt;$C$5,0,$C$13+2*$C$7*($C84-$C$5))</f>
        <v>645.33906915769785</v>
      </c>
      <c r="F84">
        <f t="shared" ref="F84:F120" si="34">IF($C84&lt;$C$5,0,$C$14+2*$C$7*($C84-$C$5))</f>
        <v>337.77353457884897</v>
      </c>
      <c r="G84">
        <f t="shared" si="6"/>
        <v>217978.45839121987</v>
      </c>
      <c r="H84">
        <f t="shared" si="19"/>
        <v>768165.63504651596</v>
      </c>
      <c r="I84">
        <f t="shared" si="20"/>
        <v>190.57600000000002</v>
      </c>
      <c r="J84">
        <f t="shared" si="7"/>
        <v>0</v>
      </c>
      <c r="K84">
        <f t="shared" si="8"/>
        <v>0.15137392943834713</v>
      </c>
      <c r="L84">
        <f t="shared" si="9"/>
        <v>1.0097999999999994</v>
      </c>
      <c r="M84">
        <f t="shared" si="10"/>
        <v>1.1611739294383465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2.4130699863984972</v>
      </c>
      <c r="Y84">
        <f t="shared" si="31"/>
        <v>186.8</v>
      </c>
      <c r="Z84">
        <f t="shared" si="32"/>
        <v>0</v>
      </c>
      <c r="AA84">
        <f t="shared" si="12"/>
        <v>1.0963841084177404</v>
      </c>
      <c r="AB84">
        <f t="shared" si="13"/>
        <v>0</v>
      </c>
      <c r="AC84">
        <f t="shared" si="14"/>
        <v>0</v>
      </c>
      <c r="AD84">
        <f t="shared" si="15"/>
        <v>186.8</v>
      </c>
      <c r="AE84">
        <f t="shared" si="16"/>
        <v>1.0963841084177404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190.63500000000002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645.81106915769783</v>
      </c>
      <c r="F85">
        <f t="shared" si="34"/>
        <v>338.24553457884895</v>
      </c>
      <c r="G85">
        <f t="shared" ref="G85:G120" si="37">IF(C85&lt;$C$5,$C$12,E85*F85)</f>
        <v>218442.71032418348</v>
      </c>
      <c r="H85">
        <f t="shared" si="19"/>
        <v>781040.05709548655</v>
      </c>
      <c r="I85">
        <f t="shared" si="20"/>
        <v>190.63500000000002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0.1516963266140163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1.0104999999999993</v>
      </c>
      <c r="M85">
        <f t="shared" ref="M85:M120" si="41">J85+K85+L85</f>
        <v>1.1621963266140156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2.4130699863984972</v>
      </c>
      <c r="Y85">
        <f t="shared" si="31"/>
        <v>186.8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1.0963841084177404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186.8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1.0963841084177404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190.69400000000002</v>
      </c>
      <c r="D86">
        <f t="shared" si="36"/>
        <v>0</v>
      </c>
      <c r="E86">
        <f t="shared" si="33"/>
        <v>646.28306915769781</v>
      </c>
      <c r="F86">
        <f t="shared" si="34"/>
        <v>338.71753457884893</v>
      </c>
      <c r="G86">
        <f t="shared" si="37"/>
        <v>218907.40782514712</v>
      </c>
      <c r="H86">
        <f t="shared" ref="H86:H120" si="50">IF(C86&lt;$C$5,$C$12*(C86-$C$10),H85+(1/3)*(C86-MAX(C85,$C$5))*(G86+IF(C85&lt;$C$5,$C$13*$C$14,G85)+SQRT(G86*IF(C85&lt;$C$5,$C$13*$C$14,G85))))</f>
        <v>793941.88315326232</v>
      </c>
      <c r="I86">
        <f t="shared" ref="I86:I120" si="51">C86</f>
        <v>190.69400000000002</v>
      </c>
      <c r="J86">
        <f t="shared" si="38"/>
        <v>0</v>
      </c>
      <c r="K86">
        <f t="shared" si="39"/>
        <v>0.15201903321190768</v>
      </c>
      <c r="L86">
        <f t="shared" si="40"/>
        <v>1.0111999999999992</v>
      </c>
      <c r="M86">
        <f t="shared" si="41"/>
        <v>1.1632190332119068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2.4130699863984972</v>
      </c>
      <c r="Y86">
        <f t="shared" si="31"/>
        <v>186.8</v>
      </c>
      <c r="Z86">
        <f t="shared" si="32"/>
        <v>0</v>
      </c>
      <c r="AA86">
        <f t="shared" si="43"/>
        <v>1.0963841084177404</v>
      </c>
      <c r="AB86">
        <f t="shared" si="44"/>
        <v>0</v>
      </c>
      <c r="AC86">
        <f t="shared" si="45"/>
        <v>0</v>
      </c>
      <c r="AD86">
        <f t="shared" si="46"/>
        <v>186.8</v>
      </c>
      <c r="AE86">
        <f t="shared" si="47"/>
        <v>1.0963841084177404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190.75300000000001</v>
      </c>
      <c r="D87">
        <f t="shared" si="36"/>
        <v>0</v>
      </c>
      <c r="E87">
        <f t="shared" si="33"/>
        <v>646.75506915769779</v>
      </c>
      <c r="F87">
        <f t="shared" si="34"/>
        <v>339.18953457884891</v>
      </c>
      <c r="G87">
        <f t="shared" si="37"/>
        <v>219372.55089411075</v>
      </c>
      <c r="H87">
        <f t="shared" si="50"/>
        <v>806871.13950835355</v>
      </c>
      <c r="I87">
        <f t="shared" si="51"/>
        <v>190.75300000000001</v>
      </c>
      <c r="J87">
        <f t="shared" si="38"/>
        <v>0</v>
      </c>
      <c r="K87">
        <f t="shared" si="39"/>
        <v>0.15234204923202135</v>
      </c>
      <c r="L87">
        <f t="shared" si="40"/>
        <v>1.0118999999999991</v>
      </c>
      <c r="M87">
        <f t="shared" si="41"/>
        <v>1.1642420492320205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2.4130699863984972</v>
      </c>
      <c r="Y87">
        <f t="shared" si="31"/>
        <v>186.8</v>
      </c>
      <c r="Z87">
        <f t="shared" si="32"/>
        <v>0</v>
      </c>
      <c r="AA87">
        <f t="shared" si="43"/>
        <v>1.0963841084177404</v>
      </c>
      <c r="AB87">
        <f t="shared" si="44"/>
        <v>0</v>
      </c>
      <c r="AC87">
        <f t="shared" si="45"/>
        <v>0</v>
      </c>
      <c r="AD87">
        <f t="shared" si="46"/>
        <v>186.8</v>
      </c>
      <c r="AE87">
        <f t="shared" si="47"/>
        <v>1.0963841084177404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190.81200000000001</v>
      </c>
      <c r="D88">
        <f t="shared" si="36"/>
        <v>0</v>
      </c>
      <c r="E88">
        <f t="shared" si="33"/>
        <v>647.22706915769777</v>
      </c>
      <c r="F88">
        <f t="shared" si="34"/>
        <v>339.66153457884889</v>
      </c>
      <c r="G88">
        <f t="shared" si="37"/>
        <v>219838.13953107438</v>
      </c>
      <c r="H88">
        <f t="shared" si="50"/>
        <v>819827.85244927066</v>
      </c>
      <c r="I88">
        <f t="shared" si="51"/>
        <v>190.81200000000001</v>
      </c>
      <c r="J88">
        <f t="shared" si="38"/>
        <v>0</v>
      </c>
      <c r="K88">
        <f t="shared" si="39"/>
        <v>0.1526653746743572</v>
      </c>
      <c r="L88">
        <f t="shared" si="40"/>
        <v>1.0125999999999993</v>
      </c>
      <c r="M88">
        <f t="shared" si="41"/>
        <v>1.1652653746743564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2.4130699863984972</v>
      </c>
      <c r="Y88">
        <f t="shared" si="31"/>
        <v>186.8</v>
      </c>
      <c r="Z88">
        <f t="shared" si="32"/>
        <v>0</v>
      </c>
      <c r="AA88">
        <f t="shared" si="43"/>
        <v>1.0963841084177404</v>
      </c>
      <c r="AB88">
        <f t="shared" si="44"/>
        <v>0</v>
      </c>
      <c r="AC88">
        <f t="shared" si="45"/>
        <v>0</v>
      </c>
      <c r="AD88">
        <f t="shared" si="46"/>
        <v>186.8</v>
      </c>
      <c r="AE88">
        <f t="shared" si="47"/>
        <v>1.0963841084177404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190.87100000000001</v>
      </c>
      <c r="D89">
        <f t="shared" si="36"/>
        <v>0</v>
      </c>
      <c r="E89">
        <f t="shared" si="33"/>
        <v>647.69906915769775</v>
      </c>
      <c r="F89">
        <f t="shared" si="34"/>
        <v>340.13353457884887</v>
      </c>
      <c r="G89">
        <f t="shared" si="37"/>
        <v>220304.17373603801</v>
      </c>
      <c r="H89">
        <f t="shared" si="50"/>
        <v>832812.04826452397</v>
      </c>
      <c r="I89">
        <f t="shared" si="51"/>
        <v>190.87100000000001</v>
      </c>
      <c r="J89">
        <f t="shared" si="38"/>
        <v>0</v>
      </c>
      <c r="K89">
        <f t="shared" si="39"/>
        <v>0.15298900953891528</v>
      </c>
      <c r="L89">
        <f t="shared" si="40"/>
        <v>1.0132999999999992</v>
      </c>
      <c r="M89">
        <f t="shared" si="41"/>
        <v>1.1662890095389145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2.4130699863984972</v>
      </c>
      <c r="Y89">
        <f t="shared" si="31"/>
        <v>186.8</v>
      </c>
      <c r="Z89">
        <f t="shared" si="32"/>
        <v>0</v>
      </c>
      <c r="AA89">
        <f t="shared" si="43"/>
        <v>1.0963841084177404</v>
      </c>
      <c r="AB89">
        <f t="shared" si="44"/>
        <v>0</v>
      </c>
      <c r="AC89">
        <f t="shared" si="45"/>
        <v>0</v>
      </c>
      <c r="AD89">
        <f t="shared" si="46"/>
        <v>186.8</v>
      </c>
      <c r="AE89">
        <f t="shared" si="47"/>
        <v>1.0963841084177404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190.93</v>
      </c>
      <c r="D90">
        <f t="shared" si="36"/>
        <v>0</v>
      </c>
      <c r="E90">
        <f t="shared" si="33"/>
        <v>648.17106915769773</v>
      </c>
      <c r="F90">
        <f t="shared" si="34"/>
        <v>340.60553457884885</v>
      </c>
      <c r="G90">
        <f t="shared" si="37"/>
        <v>220770.65350900166</v>
      </c>
      <c r="H90">
        <f t="shared" si="50"/>
        <v>845823.75324262376</v>
      </c>
      <c r="I90">
        <f t="shared" si="51"/>
        <v>190.93</v>
      </c>
      <c r="J90">
        <f t="shared" si="38"/>
        <v>0</v>
      </c>
      <c r="K90">
        <f t="shared" si="39"/>
        <v>0.1533129538256956</v>
      </c>
      <c r="L90">
        <f t="shared" si="40"/>
        <v>1.0139999999999991</v>
      </c>
      <c r="M90">
        <f t="shared" si="41"/>
        <v>1.1673129538256948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2.4130699863984972</v>
      </c>
      <c r="Y90">
        <f t="shared" si="31"/>
        <v>186.8</v>
      </c>
      <c r="Z90">
        <f t="shared" si="32"/>
        <v>0</v>
      </c>
      <c r="AA90">
        <f t="shared" si="43"/>
        <v>1.0963841084177404</v>
      </c>
      <c r="AB90">
        <f t="shared" si="44"/>
        <v>0</v>
      </c>
      <c r="AC90">
        <f t="shared" si="45"/>
        <v>0</v>
      </c>
      <c r="AD90">
        <f t="shared" si="46"/>
        <v>186.8</v>
      </c>
      <c r="AE90">
        <f t="shared" si="47"/>
        <v>1.0963841084177404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190.989</v>
      </c>
      <c r="D91">
        <f t="shared" si="36"/>
        <v>0</v>
      </c>
      <c r="E91">
        <f t="shared" si="33"/>
        <v>648.64306915769771</v>
      </c>
      <c r="F91">
        <f t="shared" si="34"/>
        <v>341.07753457884883</v>
      </c>
      <c r="G91">
        <f t="shared" si="37"/>
        <v>221237.57884996527</v>
      </c>
      <c r="H91">
        <f t="shared" si="50"/>
        <v>858862.99367208057</v>
      </c>
      <c r="I91">
        <f t="shared" si="51"/>
        <v>190.989</v>
      </c>
      <c r="J91">
        <f t="shared" si="38"/>
        <v>0</v>
      </c>
      <c r="K91">
        <f t="shared" si="39"/>
        <v>0.15363720753469809</v>
      </c>
      <c r="L91">
        <f t="shared" si="40"/>
        <v>1.014699999999999</v>
      </c>
      <c r="M91">
        <f t="shared" si="41"/>
        <v>1.1683372075346972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2.4130699863984972</v>
      </c>
      <c r="Y91">
        <f t="shared" si="31"/>
        <v>186.8</v>
      </c>
      <c r="Z91">
        <f t="shared" si="32"/>
        <v>0</v>
      </c>
      <c r="AA91">
        <f t="shared" si="43"/>
        <v>1.0963841084177404</v>
      </c>
      <c r="AB91">
        <f t="shared" si="44"/>
        <v>0</v>
      </c>
      <c r="AC91">
        <f t="shared" si="45"/>
        <v>0</v>
      </c>
      <c r="AD91">
        <f t="shared" si="46"/>
        <v>186.8</v>
      </c>
      <c r="AE91">
        <f t="shared" si="47"/>
        <v>1.0963841084177404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191.048</v>
      </c>
      <c r="D92">
        <f t="shared" si="36"/>
        <v>0</v>
      </c>
      <c r="E92">
        <f t="shared" si="33"/>
        <v>649.11506915769769</v>
      </c>
      <c r="F92">
        <f t="shared" si="34"/>
        <v>341.54953457884881</v>
      </c>
      <c r="G92">
        <f t="shared" si="37"/>
        <v>221704.94975892891</v>
      </c>
      <c r="H92">
        <f t="shared" si="50"/>
        <v>871929.7958414047</v>
      </c>
      <c r="I92">
        <f t="shared" si="51"/>
        <v>191.048</v>
      </c>
      <c r="J92">
        <f t="shared" si="38"/>
        <v>0</v>
      </c>
      <c r="K92">
        <f t="shared" si="39"/>
        <v>0.15396177066592284</v>
      </c>
      <c r="L92">
        <f t="shared" si="40"/>
        <v>1.015399999999999</v>
      </c>
      <c r="M92">
        <f t="shared" si="41"/>
        <v>1.1693617706659218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2.4130699863984972</v>
      </c>
      <c r="Y92">
        <f t="shared" si="31"/>
        <v>186.8</v>
      </c>
      <c r="Z92">
        <f t="shared" si="32"/>
        <v>0</v>
      </c>
      <c r="AA92">
        <f t="shared" si="43"/>
        <v>1.0963841084177404</v>
      </c>
      <c r="AB92">
        <f t="shared" si="44"/>
        <v>0</v>
      </c>
      <c r="AC92">
        <f t="shared" si="45"/>
        <v>0</v>
      </c>
      <c r="AD92">
        <f t="shared" si="46"/>
        <v>186.8</v>
      </c>
      <c r="AE92">
        <f t="shared" si="47"/>
        <v>1.0963841084177404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191.10700000000003</v>
      </c>
      <c r="D93">
        <f t="shared" si="36"/>
        <v>0</v>
      </c>
      <c r="E93">
        <f t="shared" si="33"/>
        <v>649.5870691576979</v>
      </c>
      <c r="F93">
        <f t="shared" si="34"/>
        <v>342.02153457884901</v>
      </c>
      <c r="G93">
        <f t="shared" si="37"/>
        <v>222172.76623589275</v>
      </c>
      <c r="H93">
        <f t="shared" si="50"/>
        <v>885024.18603911286</v>
      </c>
      <c r="I93">
        <f t="shared" si="51"/>
        <v>191.10700000000003</v>
      </c>
      <c r="J93">
        <f t="shared" si="38"/>
        <v>0</v>
      </c>
      <c r="K93">
        <f t="shared" si="39"/>
        <v>0.15428664321936994</v>
      </c>
      <c r="L93">
        <f t="shared" si="40"/>
        <v>1.0160999999999993</v>
      </c>
      <c r="M93">
        <f t="shared" si="41"/>
        <v>1.1703866432193692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2.4130699863984972</v>
      </c>
      <c r="Y93">
        <f t="shared" si="31"/>
        <v>186.8</v>
      </c>
      <c r="Z93">
        <f t="shared" si="32"/>
        <v>0</v>
      </c>
      <c r="AA93">
        <f t="shared" si="43"/>
        <v>1.0963841084177404</v>
      </c>
      <c r="AB93">
        <f t="shared" si="44"/>
        <v>0</v>
      </c>
      <c r="AC93">
        <f t="shared" si="45"/>
        <v>0</v>
      </c>
      <c r="AD93">
        <f t="shared" si="46"/>
        <v>186.8</v>
      </c>
      <c r="AE93">
        <f t="shared" si="47"/>
        <v>1.0963841084177404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191.16600000000003</v>
      </c>
      <c r="D94">
        <f t="shared" si="36"/>
        <v>0</v>
      </c>
      <c r="E94">
        <f t="shared" si="33"/>
        <v>650.05906915769788</v>
      </c>
      <c r="F94">
        <f t="shared" si="34"/>
        <v>342.49353457884899</v>
      </c>
      <c r="G94">
        <f t="shared" si="37"/>
        <v>222641.02828085638</v>
      </c>
      <c r="H94">
        <f t="shared" si="50"/>
        <v>898146.19055370276</v>
      </c>
      <c r="I94">
        <f t="shared" si="51"/>
        <v>191.16600000000003</v>
      </c>
      <c r="J94">
        <f t="shared" si="38"/>
        <v>0</v>
      </c>
      <c r="K94">
        <f t="shared" si="39"/>
        <v>0.15461182519503916</v>
      </c>
      <c r="L94">
        <f t="shared" si="40"/>
        <v>1.0167999999999993</v>
      </c>
      <c r="M94">
        <f t="shared" si="41"/>
        <v>1.1714118251950385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2.4130699863984972</v>
      </c>
      <c r="Y94">
        <f t="shared" si="31"/>
        <v>186.8</v>
      </c>
      <c r="Z94">
        <f t="shared" si="32"/>
        <v>0</v>
      </c>
      <c r="AA94">
        <f t="shared" si="43"/>
        <v>1.0963841084177404</v>
      </c>
      <c r="AB94">
        <f t="shared" si="44"/>
        <v>0</v>
      </c>
      <c r="AC94">
        <f t="shared" si="45"/>
        <v>0</v>
      </c>
      <c r="AD94">
        <f t="shared" si="46"/>
        <v>186.8</v>
      </c>
      <c r="AE94">
        <f t="shared" si="47"/>
        <v>1.0963841084177404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191.22500000000002</v>
      </c>
      <c r="D95">
        <f t="shared" si="36"/>
        <v>0</v>
      </c>
      <c r="E95">
        <f t="shared" si="33"/>
        <v>650.53106915769786</v>
      </c>
      <c r="F95">
        <f t="shared" si="34"/>
        <v>342.96553457884897</v>
      </c>
      <c r="G95">
        <f t="shared" si="37"/>
        <v>223109.73589382001</v>
      </c>
      <c r="H95">
        <f t="shared" si="50"/>
        <v>911295.83567369112</v>
      </c>
      <c r="I95">
        <f t="shared" si="51"/>
        <v>191.22500000000002</v>
      </c>
      <c r="J95">
        <f t="shared" si="38"/>
        <v>0</v>
      </c>
      <c r="K95">
        <f t="shared" si="39"/>
        <v>0.15493731659293053</v>
      </c>
      <c r="L95">
        <f t="shared" si="40"/>
        <v>1.0174999999999994</v>
      </c>
      <c r="M95">
        <f t="shared" si="41"/>
        <v>1.17243731659293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2.4130699863984972</v>
      </c>
      <c r="Y95">
        <f t="shared" si="31"/>
        <v>186.8</v>
      </c>
      <c r="Z95">
        <f t="shared" si="32"/>
        <v>0</v>
      </c>
      <c r="AA95">
        <f t="shared" si="43"/>
        <v>1.0963841084177404</v>
      </c>
      <c r="AB95">
        <f t="shared" si="44"/>
        <v>0</v>
      </c>
      <c r="AC95">
        <f t="shared" si="45"/>
        <v>0</v>
      </c>
      <c r="AD95">
        <f t="shared" si="46"/>
        <v>186.8</v>
      </c>
      <c r="AE95">
        <f t="shared" si="47"/>
        <v>1.0963841084177404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191.28400000000002</v>
      </c>
      <c r="D96">
        <f t="shared" si="36"/>
        <v>0</v>
      </c>
      <c r="E96">
        <f t="shared" si="33"/>
        <v>651.00306915769784</v>
      </c>
      <c r="F96">
        <f t="shared" si="34"/>
        <v>343.43753457884895</v>
      </c>
      <c r="G96">
        <f t="shared" si="37"/>
        <v>223578.88907478366</v>
      </c>
      <c r="H96">
        <f t="shared" si="50"/>
        <v>924473.14768758847</v>
      </c>
      <c r="I96">
        <f t="shared" si="51"/>
        <v>191.28400000000002</v>
      </c>
      <c r="J96">
        <f t="shared" si="38"/>
        <v>0</v>
      </c>
      <c r="K96">
        <f t="shared" si="39"/>
        <v>0.15526311741304419</v>
      </c>
      <c r="L96">
        <f t="shared" si="40"/>
        <v>1.0181999999999993</v>
      </c>
      <c r="M96">
        <f t="shared" si="41"/>
        <v>1.1734631174130434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2.4130699863984972</v>
      </c>
      <c r="Y96">
        <f t="shared" si="31"/>
        <v>186.8</v>
      </c>
      <c r="Z96">
        <f t="shared" si="32"/>
        <v>0</v>
      </c>
      <c r="AA96">
        <f t="shared" si="43"/>
        <v>1.0963841084177404</v>
      </c>
      <c r="AB96">
        <f t="shared" si="44"/>
        <v>0</v>
      </c>
      <c r="AC96">
        <f t="shared" si="45"/>
        <v>0</v>
      </c>
      <c r="AD96">
        <f t="shared" si="46"/>
        <v>186.8</v>
      </c>
      <c r="AE96">
        <f t="shared" si="47"/>
        <v>1.0963841084177404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191.34300000000002</v>
      </c>
      <c r="D97">
        <f t="shared" si="36"/>
        <v>0</v>
      </c>
      <c r="E97">
        <f t="shared" si="33"/>
        <v>651.47506915769782</v>
      </c>
      <c r="F97">
        <f t="shared" si="34"/>
        <v>343.90953457884893</v>
      </c>
      <c r="G97">
        <f t="shared" si="37"/>
        <v>224048.48782374727</v>
      </c>
      <c r="H97">
        <f t="shared" si="50"/>
        <v>937678.1528839051</v>
      </c>
      <c r="I97">
        <f t="shared" si="51"/>
        <v>191.34300000000002</v>
      </c>
      <c r="J97">
        <f t="shared" si="38"/>
        <v>0</v>
      </c>
      <c r="K97">
        <f t="shared" si="39"/>
        <v>0.15558922765538002</v>
      </c>
      <c r="L97">
        <f t="shared" si="40"/>
        <v>1.0188999999999993</v>
      </c>
      <c r="M97">
        <f t="shared" si="41"/>
        <v>1.1744892276553793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2.4130699863984972</v>
      </c>
      <c r="Y97">
        <f t="shared" si="31"/>
        <v>186.8</v>
      </c>
      <c r="Z97">
        <f t="shared" si="32"/>
        <v>0</v>
      </c>
      <c r="AA97">
        <f t="shared" si="43"/>
        <v>1.0963841084177404</v>
      </c>
      <c r="AB97">
        <f t="shared" si="44"/>
        <v>0</v>
      </c>
      <c r="AC97">
        <f t="shared" si="45"/>
        <v>0</v>
      </c>
      <c r="AD97">
        <f t="shared" si="46"/>
        <v>186.8</v>
      </c>
      <c r="AE97">
        <f t="shared" si="47"/>
        <v>1.0963841084177404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191.40200000000002</v>
      </c>
      <c r="D98">
        <f t="shared" si="36"/>
        <v>0</v>
      </c>
      <c r="E98">
        <f t="shared" si="33"/>
        <v>651.9470691576978</v>
      </c>
      <c r="F98">
        <f t="shared" si="34"/>
        <v>344.38153457884891</v>
      </c>
      <c r="G98">
        <f t="shared" si="37"/>
        <v>224518.53214071091</v>
      </c>
      <c r="H98">
        <f t="shared" si="50"/>
        <v>950910.87755115156</v>
      </c>
      <c r="I98">
        <f t="shared" si="51"/>
        <v>191.40200000000002</v>
      </c>
      <c r="J98">
        <f t="shared" si="38"/>
        <v>0</v>
      </c>
      <c r="K98">
        <f t="shared" si="39"/>
        <v>0.15591564731993815</v>
      </c>
      <c r="L98">
        <f t="shared" si="40"/>
        <v>1.0195999999999994</v>
      </c>
      <c r="M98">
        <f t="shared" si="41"/>
        <v>1.1755156473199375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2.4130699863984972</v>
      </c>
      <c r="Y98">
        <f t="shared" si="31"/>
        <v>186.8</v>
      </c>
      <c r="Z98">
        <f t="shared" si="32"/>
        <v>0</v>
      </c>
      <c r="AA98">
        <f t="shared" si="43"/>
        <v>1.0963841084177404</v>
      </c>
      <c r="AB98">
        <f t="shared" si="44"/>
        <v>0</v>
      </c>
      <c r="AC98">
        <f t="shared" si="45"/>
        <v>0</v>
      </c>
      <c r="AD98">
        <f t="shared" si="46"/>
        <v>186.8</v>
      </c>
      <c r="AE98">
        <f t="shared" si="47"/>
        <v>1.0963841084177404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191.46100000000001</v>
      </c>
      <c r="D99">
        <f t="shared" si="36"/>
        <v>0</v>
      </c>
      <c r="E99">
        <f t="shared" si="33"/>
        <v>652.41906915769778</v>
      </c>
      <c r="F99">
        <f t="shared" si="34"/>
        <v>344.85353457884889</v>
      </c>
      <c r="G99">
        <f t="shared" si="37"/>
        <v>224989.02202567455</v>
      </c>
      <c r="H99">
        <f t="shared" si="50"/>
        <v>964171.34797783813</v>
      </c>
      <c r="I99">
        <f t="shared" si="51"/>
        <v>191.46100000000001</v>
      </c>
      <c r="J99">
        <f t="shared" si="38"/>
        <v>0</v>
      </c>
      <c r="K99">
        <f t="shared" si="39"/>
        <v>0.15624237640671845</v>
      </c>
      <c r="L99">
        <f t="shared" si="40"/>
        <v>1.0202999999999993</v>
      </c>
      <c r="M99">
        <f t="shared" si="41"/>
        <v>1.1765423764067178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2.4130699863984972</v>
      </c>
      <c r="Y99">
        <f t="shared" si="31"/>
        <v>186.8</v>
      </c>
      <c r="Z99">
        <f t="shared" si="32"/>
        <v>9.593964108344899E-3</v>
      </c>
      <c r="AA99">
        <f t="shared" si="43"/>
        <v>1.0963841084177404</v>
      </c>
      <c r="AB99">
        <f t="shared" si="44"/>
        <v>0</v>
      </c>
      <c r="AC99">
        <f t="shared" si="45"/>
        <v>0</v>
      </c>
      <c r="AD99">
        <f t="shared" si="46"/>
        <v>186.8</v>
      </c>
      <c r="AE99">
        <f t="shared" si="47"/>
        <v>1.0963841084177404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191.52</v>
      </c>
      <c r="D100">
        <f t="shared" si="36"/>
        <v>0</v>
      </c>
      <c r="E100">
        <f t="shared" si="33"/>
        <v>652.89106915769776</v>
      </c>
      <c r="F100">
        <f t="shared" si="34"/>
        <v>345.32553457884887</v>
      </c>
      <c r="G100">
        <f t="shared" si="37"/>
        <v>225459.95747863816</v>
      </c>
      <c r="H100">
        <f t="shared" si="50"/>
        <v>977459.59045247536</v>
      </c>
      <c r="I100">
        <f t="shared" si="51"/>
        <v>191.52</v>
      </c>
      <c r="J100">
        <f t="shared" si="38"/>
        <v>0</v>
      </c>
      <c r="K100">
        <f t="shared" si="39"/>
        <v>0.15656941491572093</v>
      </c>
      <c r="L100">
        <f t="shared" si="40"/>
        <v>1.0209999999999992</v>
      </c>
      <c r="M100">
        <f t="shared" si="41"/>
        <v>1.1775694149157201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2.4138628759942282</v>
      </c>
      <c r="Y100">
        <f t="shared" si="31"/>
        <v>186.8</v>
      </c>
      <c r="Z100">
        <f t="shared" si="32"/>
        <v>6.3645824458924319E-2</v>
      </c>
      <c r="AA100">
        <f t="shared" si="43"/>
        <v>1.0963841084177404</v>
      </c>
      <c r="AB100">
        <f t="shared" si="44"/>
        <v>0</v>
      </c>
      <c r="AC100">
        <f t="shared" si="45"/>
        <v>0</v>
      </c>
      <c r="AD100">
        <f t="shared" si="46"/>
        <v>186.8</v>
      </c>
      <c r="AE100">
        <f t="shared" si="47"/>
        <v>1.0963841084177404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191.57900000000001</v>
      </c>
      <c r="D101">
        <f t="shared" si="36"/>
        <v>0</v>
      </c>
      <c r="E101">
        <f t="shared" si="33"/>
        <v>653.36306915769774</v>
      </c>
      <c r="F101">
        <f t="shared" si="34"/>
        <v>345.79753457884885</v>
      </c>
      <c r="G101">
        <f t="shared" si="37"/>
        <v>225931.33849960178</v>
      </c>
      <c r="H101">
        <f t="shared" si="50"/>
        <v>990775.63126357365</v>
      </c>
      <c r="I101">
        <f t="shared" si="51"/>
        <v>191.57900000000001</v>
      </c>
      <c r="J101">
        <f t="shared" si="38"/>
        <v>0</v>
      </c>
      <c r="K101">
        <f t="shared" si="39"/>
        <v>0.15689676284694568</v>
      </c>
      <c r="L101">
        <f t="shared" si="40"/>
        <v>1.0216999999999994</v>
      </c>
      <c r="M101">
        <f t="shared" si="41"/>
        <v>1.1785967628469451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2.4191228614867013</v>
      </c>
      <c r="Y101">
        <f t="shared" si="31"/>
        <v>186.8</v>
      </c>
      <c r="Z101">
        <f t="shared" si="32"/>
        <v>0.14119543373534746</v>
      </c>
      <c r="AA101">
        <f t="shared" si="43"/>
        <v>1.0963841084177404</v>
      </c>
      <c r="AB101">
        <f t="shared" si="44"/>
        <v>0</v>
      </c>
      <c r="AC101">
        <f t="shared" si="45"/>
        <v>0</v>
      </c>
      <c r="AD101">
        <f t="shared" si="46"/>
        <v>186.8</v>
      </c>
      <c r="AE101">
        <f t="shared" si="47"/>
        <v>1.0963841084177404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191.63800000000001</v>
      </c>
      <c r="D102">
        <f t="shared" si="36"/>
        <v>0</v>
      </c>
      <c r="E102">
        <f t="shared" si="33"/>
        <v>653.83506915769772</v>
      </c>
      <c r="F102">
        <f t="shared" si="34"/>
        <v>346.26953457884883</v>
      </c>
      <c r="G102">
        <f t="shared" si="37"/>
        <v>226403.16508856544</v>
      </c>
      <c r="H102">
        <f t="shared" si="50"/>
        <v>1004119.4966996434</v>
      </c>
      <c r="I102">
        <f t="shared" si="51"/>
        <v>191.63800000000001</v>
      </c>
      <c r="J102">
        <f t="shared" si="38"/>
        <v>0</v>
      </c>
      <c r="K102">
        <f t="shared" si="39"/>
        <v>0.15722442020039268</v>
      </c>
      <c r="L102">
        <f t="shared" si="40"/>
        <v>1.0223999999999993</v>
      </c>
      <c r="M102">
        <f t="shared" si="41"/>
        <v>1.179624420200392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2.4307919055970606</v>
      </c>
      <c r="Y102">
        <f t="shared" si="31"/>
        <v>186.8</v>
      </c>
      <c r="Z102">
        <f t="shared" si="32"/>
        <v>0.24921760168024779</v>
      </c>
      <c r="AA102">
        <f t="shared" si="43"/>
        <v>1.0963841084177404</v>
      </c>
      <c r="AB102">
        <f t="shared" si="44"/>
        <v>0</v>
      </c>
      <c r="AC102">
        <f t="shared" si="45"/>
        <v>0</v>
      </c>
      <c r="AD102">
        <f t="shared" si="46"/>
        <v>186.8</v>
      </c>
      <c r="AE102">
        <f t="shared" si="47"/>
        <v>1.0963841084177404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191.697</v>
      </c>
      <c r="D103">
        <f t="shared" si="36"/>
        <v>0</v>
      </c>
      <c r="E103">
        <f t="shared" si="33"/>
        <v>654.3070691576977</v>
      </c>
      <c r="F103">
        <f t="shared" si="34"/>
        <v>346.74153457884881</v>
      </c>
      <c r="G103">
        <f t="shared" si="37"/>
        <v>226875.43724552906</v>
      </c>
      <c r="H103">
        <f t="shared" si="50"/>
        <v>1017491.2130491951</v>
      </c>
      <c r="I103">
        <f t="shared" si="51"/>
        <v>191.697</v>
      </c>
      <c r="J103">
        <f t="shared" si="38"/>
        <v>0</v>
      </c>
      <c r="K103">
        <f t="shared" si="39"/>
        <v>0.15755238697606183</v>
      </c>
      <c r="L103">
        <f t="shared" si="40"/>
        <v>1.0230999999999992</v>
      </c>
      <c r="M103">
        <f t="shared" si="41"/>
        <v>1.180652386976061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2.4513884016036926</v>
      </c>
      <c r="Y103">
        <f t="shared" si="31"/>
        <v>186.8</v>
      </c>
      <c r="Z103">
        <f t="shared" si="32"/>
        <v>0.40766414194034473</v>
      </c>
      <c r="AA103">
        <f t="shared" si="43"/>
        <v>1.0963841084177404</v>
      </c>
      <c r="AB103">
        <f t="shared" si="44"/>
        <v>0</v>
      </c>
      <c r="AC103">
        <f t="shared" si="45"/>
        <v>0</v>
      </c>
      <c r="AD103">
        <f t="shared" si="46"/>
        <v>186.8</v>
      </c>
      <c r="AE103">
        <f t="shared" si="47"/>
        <v>1.0963841084177404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191.75600000000003</v>
      </c>
      <c r="D104">
        <f t="shared" si="36"/>
        <v>0</v>
      </c>
      <c r="E104">
        <f t="shared" si="33"/>
        <v>654.7790691576979</v>
      </c>
      <c r="F104">
        <f t="shared" si="34"/>
        <v>347.21353457884902</v>
      </c>
      <c r="G104">
        <f t="shared" si="37"/>
        <v>227348.15497049291</v>
      </c>
      <c r="H104">
        <f t="shared" si="50"/>
        <v>1030890.8066007458</v>
      </c>
      <c r="I104">
        <f t="shared" si="51"/>
        <v>191.75600000000003</v>
      </c>
      <c r="J104">
        <f t="shared" si="38"/>
        <v>0</v>
      </c>
      <c r="K104">
        <f t="shared" si="39"/>
        <v>0.15788066317395341</v>
      </c>
      <c r="L104">
        <f t="shared" si="40"/>
        <v>1.0237999999999996</v>
      </c>
      <c r="M104">
        <f t="shared" si="41"/>
        <v>1.1816806631739529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2.4850796530037211</v>
      </c>
      <c r="Y104">
        <f t="shared" si="31"/>
        <v>186.8</v>
      </c>
      <c r="Z104">
        <f t="shared" si="32"/>
        <v>0.66211110042917753</v>
      </c>
      <c r="AA104">
        <f t="shared" si="43"/>
        <v>1.0963841084177404</v>
      </c>
      <c r="AB104">
        <f t="shared" si="44"/>
        <v>0</v>
      </c>
      <c r="AC104">
        <f t="shared" si="45"/>
        <v>0</v>
      </c>
      <c r="AD104">
        <f t="shared" si="46"/>
        <v>186.8</v>
      </c>
      <c r="AE104">
        <f t="shared" si="47"/>
        <v>1.0963841084177404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191.81500000000003</v>
      </c>
      <c r="D105">
        <f t="shared" si="36"/>
        <v>0</v>
      </c>
      <c r="E105">
        <f t="shared" si="33"/>
        <v>655.25106915769788</v>
      </c>
      <c r="F105">
        <f t="shared" si="34"/>
        <v>347.685534578849</v>
      </c>
      <c r="G105">
        <f t="shared" si="37"/>
        <v>227821.31826345655</v>
      </c>
      <c r="H105">
        <f t="shared" si="50"/>
        <v>1044318.3036427929</v>
      </c>
      <c r="I105">
        <f t="shared" si="51"/>
        <v>191.81500000000003</v>
      </c>
      <c r="J105">
        <f t="shared" si="38"/>
        <v>0</v>
      </c>
      <c r="K105">
        <f t="shared" si="39"/>
        <v>0.15820924879406703</v>
      </c>
      <c r="L105">
        <f t="shared" si="40"/>
        <v>1.0244999999999997</v>
      </c>
      <c r="M105">
        <f t="shared" si="41"/>
        <v>1.1827092487940667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2.5397995786590251</v>
      </c>
      <c r="Y105">
        <f t="shared" si="31"/>
        <v>186.8</v>
      </c>
      <c r="Z105">
        <f t="shared" si="32"/>
        <v>1.1578854819256943</v>
      </c>
      <c r="AA105">
        <f t="shared" si="43"/>
        <v>1.0963841084177404</v>
      </c>
      <c r="AB105">
        <f t="shared" si="44"/>
        <v>0</v>
      </c>
      <c r="AC105">
        <f t="shared" si="45"/>
        <v>110.70247231431706</v>
      </c>
      <c r="AD105">
        <f t="shared" si="46"/>
        <v>186.80058445658452</v>
      </c>
      <c r="AE105">
        <f t="shared" si="47"/>
        <v>1.0963940401593433</v>
      </c>
      <c r="AF105">
        <f t="shared" si="48"/>
        <v>221.36919035886368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191.87400000000002</v>
      </c>
      <c r="D106">
        <f t="shared" si="36"/>
        <v>0</v>
      </c>
      <c r="E106">
        <f t="shared" si="33"/>
        <v>655.72306915769786</v>
      </c>
      <c r="F106">
        <f t="shared" si="34"/>
        <v>348.15753457884898</v>
      </c>
      <c r="G106">
        <f t="shared" si="37"/>
        <v>228294.92712442018</v>
      </c>
      <c r="H106">
        <f t="shared" si="50"/>
        <v>1057773.7304638533</v>
      </c>
      <c r="I106">
        <f t="shared" si="51"/>
        <v>191.87400000000002</v>
      </c>
      <c r="J106">
        <f t="shared" si="38"/>
        <v>0</v>
      </c>
      <c r="K106">
        <f t="shared" si="39"/>
        <v>0.15853814383640291</v>
      </c>
      <c r="L106">
        <f t="shared" si="40"/>
        <v>1.0251999999999992</v>
      </c>
      <c r="M106">
        <f t="shared" si="41"/>
        <v>1.1837381438364021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2.6354925936942064</v>
      </c>
      <c r="Y106">
        <f t="shared" si="31"/>
        <v>186.80116872440342</v>
      </c>
      <c r="Z106">
        <f t="shared" si="32"/>
        <v>4.5468675009647468</v>
      </c>
      <c r="AA106">
        <f t="shared" si="43"/>
        <v>1.0964039686932294</v>
      </c>
      <c r="AB106">
        <f t="shared" si="44"/>
        <v>221.36919035883571</v>
      </c>
      <c r="AC106">
        <f t="shared" si="45"/>
        <v>6432.2035484475673</v>
      </c>
      <c r="AD106">
        <f t="shared" si="46"/>
        <v>186.83395898608387</v>
      </c>
      <c r="AE106">
        <f t="shared" si="47"/>
        <v>1.0969611775856161</v>
      </c>
      <c r="AF106">
        <f t="shared" si="48"/>
        <v>12641.031954523707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191.93300000000002</v>
      </c>
      <c r="D107">
        <f t="shared" si="36"/>
        <v>0</v>
      </c>
      <c r="E107">
        <f t="shared" si="33"/>
        <v>656.19506915769784</v>
      </c>
      <c r="F107">
        <f t="shared" si="34"/>
        <v>348.62953457884896</v>
      </c>
      <c r="G107">
        <f t="shared" si="37"/>
        <v>228768.98155338381</v>
      </c>
      <c r="H107">
        <f t="shared" si="50"/>
        <v>1071257.1133524377</v>
      </c>
      <c r="I107">
        <f t="shared" si="51"/>
        <v>191.93300000000002</v>
      </c>
      <c r="J107">
        <f t="shared" si="38"/>
        <v>0</v>
      </c>
      <c r="K107">
        <f t="shared" si="39"/>
        <v>0.15886734830096097</v>
      </c>
      <c r="L107">
        <f t="shared" si="40"/>
        <v>1.0258999999999991</v>
      </c>
      <c r="M107">
        <f t="shared" si="41"/>
        <v>1.1847673483009602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3.0112667673276565</v>
      </c>
      <c r="Y107">
        <f t="shared" si="31"/>
        <v>186.86672088648237</v>
      </c>
      <c r="Z107">
        <f t="shared" si="32"/>
        <v>2.6402141307954161</v>
      </c>
      <c r="AA107">
        <f t="shared" si="43"/>
        <v>1.0975179450230601</v>
      </c>
      <c r="AB107">
        <f t="shared" si="44"/>
        <v>12641.031954526377</v>
      </c>
      <c r="AC107">
        <f t="shared" si="45"/>
        <v>15417.885088916619</v>
      </c>
      <c r="AD107">
        <f t="shared" si="46"/>
        <v>186.88134768906261</v>
      </c>
      <c r="AE107">
        <f t="shared" si="47"/>
        <v>1.0977665767621843</v>
      </c>
      <c r="AF107">
        <f t="shared" si="48"/>
        <v>18193.843149046013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191.99200000000002</v>
      </c>
      <c r="D108">
        <f t="shared" si="36"/>
        <v>0</v>
      </c>
      <c r="E108">
        <f t="shared" si="33"/>
        <v>656.66706915769782</v>
      </c>
      <c r="F108">
        <f t="shared" si="34"/>
        <v>349.10153457884894</v>
      </c>
      <c r="G108">
        <f t="shared" si="37"/>
        <v>229243.48155034744</v>
      </c>
      <c r="H108">
        <f t="shared" si="50"/>
        <v>1084768.4785970564</v>
      </c>
      <c r="I108">
        <f t="shared" si="51"/>
        <v>191.99200000000002</v>
      </c>
      <c r="J108">
        <f t="shared" si="38"/>
        <v>0</v>
      </c>
      <c r="K108">
        <f t="shared" si="39"/>
        <v>0.15919686218774129</v>
      </c>
      <c r="L108">
        <f t="shared" si="40"/>
        <v>1.0265999999999993</v>
      </c>
      <c r="M108">
        <f t="shared" si="41"/>
        <v>1.1857968621877406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3.2294662822694264</v>
      </c>
      <c r="Y108">
        <f t="shared" si="31"/>
        <v>186.89596977692662</v>
      </c>
      <c r="Z108">
        <f t="shared" si="32"/>
        <v>1.1202505843786015</v>
      </c>
      <c r="AA108">
        <f t="shared" si="43"/>
        <v>1.098015128358838</v>
      </c>
      <c r="AB108">
        <f t="shared" si="44"/>
        <v>18193.843149044893</v>
      </c>
      <c r="AC108">
        <f t="shared" si="45"/>
        <v>18233.866969880466</v>
      </c>
      <c r="AD108">
        <f t="shared" si="46"/>
        <v>186.89618059849244</v>
      </c>
      <c r="AE108">
        <f t="shared" si="47"/>
        <v>1.0980187119809088</v>
      </c>
      <c r="AF108">
        <f t="shared" si="48"/>
        <v>18273.877889676587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192.05100000000002</v>
      </c>
      <c r="D109">
        <f t="shared" si="36"/>
        <v>0</v>
      </c>
      <c r="E109">
        <f t="shared" si="33"/>
        <v>657.1390691576978</v>
      </c>
      <c r="F109">
        <f t="shared" si="34"/>
        <v>349.57353457884892</v>
      </c>
      <c r="G109">
        <f t="shared" si="37"/>
        <v>229718.42711531106</v>
      </c>
      <c r="H109">
        <f t="shared" si="50"/>
        <v>1098307.85248622</v>
      </c>
      <c r="I109">
        <f t="shared" si="51"/>
        <v>192.05100000000002</v>
      </c>
      <c r="J109">
        <f t="shared" si="38"/>
        <v>0</v>
      </c>
      <c r="K109">
        <f t="shared" si="39"/>
        <v>0.15952668549674379</v>
      </c>
      <c r="L109">
        <f t="shared" si="40"/>
        <v>1.0272999999999992</v>
      </c>
      <c r="M109">
        <f t="shared" si="41"/>
        <v>1.1868266854967431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3.3220489751932778</v>
      </c>
      <c r="Y109">
        <f t="shared" si="31"/>
        <v>186.89639135210331</v>
      </c>
      <c r="Z109">
        <f t="shared" si="32"/>
        <v>0.7586927693440042</v>
      </c>
      <c r="AA109">
        <f t="shared" si="43"/>
        <v>1.0980222944478568</v>
      </c>
      <c r="AB109">
        <f t="shared" si="44"/>
        <v>18273.877889675659</v>
      </c>
      <c r="AC109">
        <f t="shared" si="45"/>
        <v>17663.084744488726</v>
      </c>
      <c r="AD109">
        <f t="shared" si="46"/>
        <v>186.89317405888698</v>
      </c>
      <c r="AE109">
        <f t="shared" si="47"/>
        <v>1.097967605721236</v>
      </c>
      <c r="AF109">
        <f t="shared" si="48"/>
        <v>17052.488478717623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192.11</v>
      </c>
      <c r="D110">
        <f t="shared" si="36"/>
        <v>0</v>
      </c>
      <c r="E110">
        <f t="shared" si="33"/>
        <v>657.61106915769778</v>
      </c>
      <c r="F110">
        <f t="shared" si="34"/>
        <v>350.0455345788489</v>
      </c>
      <c r="G110">
        <f t="shared" si="37"/>
        <v>230193.81824827471</v>
      </c>
      <c r="H110">
        <f t="shared" si="50"/>
        <v>1111875.2613084388</v>
      </c>
      <c r="I110">
        <f t="shared" si="51"/>
        <v>192.11</v>
      </c>
      <c r="J110">
        <f t="shared" si="38"/>
        <v>0</v>
      </c>
      <c r="K110">
        <f t="shared" si="39"/>
        <v>0.15985681822796854</v>
      </c>
      <c r="L110">
        <f t="shared" si="40"/>
        <v>1.0279999999999994</v>
      </c>
      <c r="M110">
        <f t="shared" si="41"/>
        <v>1.1878568182279678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3.3847508569572451</v>
      </c>
      <c r="Y110">
        <f t="shared" si="31"/>
        <v>186.88995780271375</v>
      </c>
      <c r="Z110">
        <f t="shared" si="32"/>
        <v>0.56748085941674331</v>
      </c>
      <c r="AA110">
        <f t="shared" si="43"/>
        <v>1.097912934622653</v>
      </c>
      <c r="AB110">
        <f t="shared" si="44"/>
        <v>17052.488478719941</v>
      </c>
      <c r="AC110">
        <f t="shared" si="45"/>
        <v>16097.710743349304</v>
      </c>
      <c r="AD110">
        <f t="shared" si="46"/>
        <v>186.88492860427675</v>
      </c>
      <c r="AE110">
        <f t="shared" si="47"/>
        <v>1.0978274464684967</v>
      </c>
      <c r="AF110">
        <f t="shared" si="48"/>
        <v>15143.240765333629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192.16900000000001</v>
      </c>
      <c r="D111">
        <f t="shared" si="36"/>
        <v>0</v>
      </c>
      <c r="E111">
        <f t="shared" si="33"/>
        <v>658.08306915769776</v>
      </c>
      <c r="F111">
        <f t="shared" si="34"/>
        <v>350.51753457884888</v>
      </c>
      <c r="G111">
        <f t="shared" si="37"/>
        <v>230669.65494923832</v>
      </c>
      <c r="H111">
        <f t="shared" si="50"/>
        <v>1125470.7313522235</v>
      </c>
      <c r="I111">
        <f t="shared" si="51"/>
        <v>192.16900000000001</v>
      </c>
      <c r="J111">
        <f t="shared" si="38"/>
        <v>0</v>
      </c>
      <c r="K111">
        <f t="shared" si="39"/>
        <v>0.16018726038141548</v>
      </c>
      <c r="L111">
        <f t="shared" si="40"/>
        <v>1.0286999999999993</v>
      </c>
      <c r="M111">
        <f t="shared" si="41"/>
        <v>1.1888872603814147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3.4316501015371412</v>
      </c>
      <c r="Y111">
        <f t="shared" si="31"/>
        <v>186.87990102692154</v>
      </c>
      <c r="Z111">
        <f t="shared" si="32"/>
        <v>0.44644514830405274</v>
      </c>
      <c r="AA111">
        <f t="shared" si="43"/>
        <v>1.0977419858700816</v>
      </c>
      <c r="AB111">
        <f t="shared" si="44"/>
        <v>15143.24076533492</v>
      </c>
      <c r="AC111">
        <f t="shared" si="45"/>
        <v>13970.906457716068</v>
      </c>
      <c r="AD111">
        <f t="shared" si="46"/>
        <v>186.873725870496</v>
      </c>
      <c r="AE111">
        <f t="shared" si="47"/>
        <v>1.0976370183029716</v>
      </c>
      <c r="AF111">
        <f t="shared" si="48"/>
        <v>12798.950033338813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192.22800000000001</v>
      </c>
      <c r="D112">
        <f t="shared" si="36"/>
        <v>0</v>
      </c>
      <c r="E112">
        <f t="shared" si="33"/>
        <v>658.55506915769774</v>
      </c>
      <c r="F112">
        <f t="shared" si="34"/>
        <v>350.98953457884886</v>
      </c>
      <c r="G112">
        <f t="shared" si="37"/>
        <v>231145.93721820196</v>
      </c>
      <c r="H112">
        <f t="shared" si="50"/>
        <v>1139094.2889060846</v>
      </c>
      <c r="I112">
        <f t="shared" si="51"/>
        <v>192.22800000000001</v>
      </c>
      <c r="J112">
        <f t="shared" si="38"/>
        <v>0</v>
      </c>
      <c r="K112">
        <f t="shared" si="39"/>
        <v>0.16051801195708471</v>
      </c>
      <c r="L112">
        <f t="shared" si="40"/>
        <v>1.0293999999999994</v>
      </c>
      <c r="M112">
        <f t="shared" si="41"/>
        <v>1.1899180119570842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3.46854639478541</v>
      </c>
      <c r="Y112">
        <f t="shared" si="31"/>
        <v>186.86755270453355</v>
      </c>
      <c r="Z112">
        <f t="shared" si="32"/>
        <v>0.36266139509172479</v>
      </c>
      <c r="AA112">
        <f t="shared" si="43"/>
        <v>1.097532084570481</v>
      </c>
      <c r="AB112">
        <f t="shared" si="44"/>
        <v>12798.950033340707</v>
      </c>
      <c r="AC112">
        <f t="shared" si="45"/>
        <v>11476.182792278945</v>
      </c>
      <c r="AD112">
        <f t="shared" si="46"/>
        <v>186.86058515732876</v>
      </c>
      <c r="AE112">
        <f t="shared" si="47"/>
        <v>1.0974136476551364</v>
      </c>
      <c r="AF112">
        <f t="shared" si="48"/>
        <v>10153.841924112425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192.28700000000001</v>
      </c>
      <c r="D113">
        <f t="shared" si="36"/>
        <v>0</v>
      </c>
      <c r="E113">
        <f t="shared" si="33"/>
        <v>659.02706915769772</v>
      </c>
      <c r="F113">
        <f t="shared" si="34"/>
        <v>351.46153457884884</v>
      </c>
      <c r="G113">
        <f t="shared" si="37"/>
        <v>231622.66505516559</v>
      </c>
      <c r="H113">
        <f t="shared" si="50"/>
        <v>1152745.9602585328</v>
      </c>
      <c r="I113">
        <f t="shared" si="51"/>
        <v>192.28700000000001</v>
      </c>
      <c r="J113">
        <f t="shared" si="38"/>
        <v>0</v>
      </c>
      <c r="K113">
        <f t="shared" si="39"/>
        <v>0.16084907295497611</v>
      </c>
      <c r="L113">
        <f t="shared" si="40"/>
        <v>1.0300999999999993</v>
      </c>
      <c r="M113">
        <f t="shared" si="41"/>
        <v>1.1909490729549754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3.4985184109086931</v>
      </c>
      <c r="Y113">
        <f t="shared" si="31"/>
        <v>186.85360747277377</v>
      </c>
      <c r="Z113">
        <f t="shared" si="32"/>
        <v>0.30138040820701212</v>
      </c>
      <c r="AA113">
        <f t="shared" si="43"/>
        <v>1.0972950667022157</v>
      </c>
      <c r="AB113">
        <f t="shared" si="44"/>
        <v>10153.841924110338</v>
      </c>
      <c r="AC113">
        <f t="shared" si="45"/>
        <v>8721.1955388189726</v>
      </c>
      <c r="AD113">
        <f t="shared" si="46"/>
        <v>186.84604377888647</v>
      </c>
      <c r="AE113">
        <f t="shared" si="47"/>
        <v>1.0971665359349296</v>
      </c>
      <c r="AF113">
        <f t="shared" si="48"/>
        <v>7289.011864289836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192.346</v>
      </c>
      <c r="D114">
        <f t="shared" si="36"/>
        <v>0</v>
      </c>
      <c r="E114">
        <f t="shared" si="33"/>
        <v>659.4990691576977</v>
      </c>
      <c r="F114">
        <f t="shared" si="34"/>
        <v>351.93353457884882</v>
      </c>
      <c r="G114">
        <f t="shared" si="37"/>
        <v>232099.83846012922</v>
      </c>
      <c r="H114">
        <f t="shared" si="50"/>
        <v>1166425.7716980784</v>
      </c>
      <c r="I114">
        <f t="shared" si="51"/>
        <v>192.346</v>
      </c>
      <c r="J114">
        <f t="shared" si="38"/>
        <v>0</v>
      </c>
      <c r="K114">
        <f t="shared" si="39"/>
        <v>0.16118044337508974</v>
      </c>
      <c r="L114">
        <f t="shared" si="40"/>
        <v>1.0307999999999995</v>
      </c>
      <c r="M114">
        <f t="shared" si="41"/>
        <v>1.1919804433750891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3.5234258826613387</v>
      </c>
      <c r="Y114">
        <f t="shared" si="31"/>
        <v>186.83848252789269</v>
      </c>
      <c r="Z114">
        <f t="shared" si="32"/>
        <v>0.25482079721444784</v>
      </c>
      <c r="AA114">
        <f t="shared" si="43"/>
        <v>1.0970380466800296</v>
      </c>
      <c r="AB114">
        <f t="shared" si="44"/>
        <v>7289.0118642882453</v>
      </c>
      <c r="AC114">
        <f t="shared" si="45"/>
        <v>5773.0208152501982</v>
      </c>
      <c r="AD114">
        <f t="shared" si="46"/>
        <v>186.83047881368344</v>
      </c>
      <c r="AE114">
        <f t="shared" si="47"/>
        <v>1.0969020385940624</v>
      </c>
      <c r="AF114">
        <f t="shared" si="48"/>
        <v>4257.5193953216331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192.40500000000003</v>
      </c>
      <c r="D115">
        <f t="shared" si="36"/>
        <v>0</v>
      </c>
      <c r="E115">
        <f t="shared" si="33"/>
        <v>659.97106915769791</v>
      </c>
      <c r="F115">
        <f t="shared" si="34"/>
        <v>352.40553457884903</v>
      </c>
      <c r="G115">
        <f t="shared" si="37"/>
        <v>232577.45743309308</v>
      </c>
      <c r="H115">
        <f t="shared" si="50"/>
        <v>1180133.7495132384</v>
      </c>
      <c r="I115">
        <f t="shared" si="51"/>
        <v>192.40500000000003</v>
      </c>
      <c r="J115">
        <f t="shared" si="38"/>
        <v>0</v>
      </c>
      <c r="K115">
        <f t="shared" si="39"/>
        <v>0.16151212321742572</v>
      </c>
      <c r="L115">
        <f t="shared" si="40"/>
        <v>1.0314999999999999</v>
      </c>
      <c r="M115">
        <f t="shared" si="41"/>
        <v>1.1930121232174256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3.5444854526790617</v>
      </c>
      <c r="Y115">
        <f t="shared" si="31"/>
        <v>186.8224776844838</v>
      </c>
      <c r="Z115">
        <f t="shared" si="32"/>
        <v>0</v>
      </c>
      <c r="AA115">
        <f t="shared" si="43"/>
        <v>1.0967660744354772</v>
      </c>
      <c r="AB115">
        <f t="shared" si="44"/>
        <v>4257.519395320709</v>
      </c>
      <c r="AC115">
        <f t="shared" si="45"/>
        <v>2283.3404613368502</v>
      </c>
      <c r="AD115">
        <f t="shared" si="46"/>
        <v>186.81205495540794</v>
      </c>
      <c r="AE115">
        <f t="shared" si="47"/>
        <v>1.0965889597365888</v>
      </c>
      <c r="AF115">
        <f t="shared" si="48"/>
        <v>309.7991402689895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192.46400000000003</v>
      </c>
      <c r="D116">
        <f t="shared" si="36"/>
        <v>0</v>
      </c>
      <c r="E116">
        <f t="shared" si="33"/>
        <v>660.44306915769789</v>
      </c>
      <c r="F116">
        <f t="shared" si="34"/>
        <v>352.87753457884901</v>
      </c>
      <c r="G116">
        <f t="shared" si="37"/>
        <v>233055.5219740567</v>
      </c>
      <c r="H116">
        <f t="shared" si="50"/>
        <v>1193869.9199925105</v>
      </c>
      <c r="I116">
        <f t="shared" si="51"/>
        <v>192.46400000000003</v>
      </c>
      <c r="J116">
        <f t="shared" si="38"/>
        <v>0</v>
      </c>
      <c r="K116">
        <f t="shared" si="39"/>
        <v>0.1618441124819838</v>
      </c>
      <c r="L116">
        <f t="shared" si="40"/>
        <v>1.0321999999999998</v>
      </c>
      <c r="M116">
        <f t="shared" si="41"/>
        <v>1.1940441124819836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3.5444854526790617</v>
      </c>
      <c r="Y116">
        <f t="shared" si="31"/>
        <v>186.80163559262607</v>
      </c>
      <c r="Z116">
        <f t="shared" si="32"/>
        <v>0</v>
      </c>
      <c r="AA116">
        <f t="shared" si="43"/>
        <v>1.0964119022415422</v>
      </c>
      <c r="AB116">
        <f t="shared" si="44"/>
        <v>309.79914026779244</v>
      </c>
      <c r="AC116">
        <f t="shared" si="45"/>
        <v>0</v>
      </c>
      <c r="AD116">
        <f t="shared" si="46"/>
        <v>186.8</v>
      </c>
      <c r="AE116">
        <f t="shared" si="47"/>
        <v>1.0963841084177404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192.52300000000002</v>
      </c>
      <c r="D117">
        <f t="shared" si="36"/>
        <v>0</v>
      </c>
      <c r="E117">
        <f t="shared" si="33"/>
        <v>660.91506915769787</v>
      </c>
      <c r="F117">
        <f t="shared" si="34"/>
        <v>353.34953457884899</v>
      </c>
      <c r="G117">
        <f t="shared" si="37"/>
        <v>233534.03208302034</v>
      </c>
      <c r="H117">
        <f t="shared" si="50"/>
        <v>1207634.3094244115</v>
      </c>
      <c r="I117">
        <f t="shared" si="51"/>
        <v>192.52300000000002</v>
      </c>
      <c r="J117">
        <f t="shared" si="38"/>
        <v>0</v>
      </c>
      <c r="K117">
        <f t="shared" si="39"/>
        <v>0.16217641116876413</v>
      </c>
      <c r="L117">
        <f t="shared" si="40"/>
        <v>1.0328999999999999</v>
      </c>
      <c r="M117">
        <f t="shared" si="41"/>
        <v>1.1950764111687642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3.5444854526790617</v>
      </c>
      <c r="Y117">
        <f t="shared" si="31"/>
        <v>186.8</v>
      </c>
      <c r="Z117">
        <f t="shared" si="32"/>
        <v>0</v>
      </c>
      <c r="AA117">
        <f t="shared" si="43"/>
        <v>1.0963841084177404</v>
      </c>
      <c r="AB117">
        <f t="shared" si="44"/>
        <v>0</v>
      </c>
      <c r="AC117">
        <f t="shared" si="45"/>
        <v>0</v>
      </c>
      <c r="AD117">
        <f t="shared" si="46"/>
        <v>186.8</v>
      </c>
      <c r="AE117">
        <f t="shared" si="47"/>
        <v>1.0963841084177404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192.58200000000002</v>
      </c>
      <c r="D118">
        <f t="shared" si="36"/>
        <v>0</v>
      </c>
      <c r="E118">
        <f t="shared" si="33"/>
        <v>661.38706915769785</v>
      </c>
      <c r="F118">
        <f t="shared" si="34"/>
        <v>353.82153457884897</v>
      </c>
      <c r="G118">
        <f t="shared" si="37"/>
        <v>234012.98775998395</v>
      </c>
      <c r="H118">
        <f t="shared" si="50"/>
        <v>1221426.9440974523</v>
      </c>
      <c r="I118">
        <f t="shared" si="51"/>
        <v>192.58200000000002</v>
      </c>
      <c r="J118">
        <f t="shared" si="38"/>
        <v>0</v>
      </c>
      <c r="K118">
        <f t="shared" si="39"/>
        <v>0.16250901927776662</v>
      </c>
      <c r="L118">
        <f t="shared" si="40"/>
        <v>1.0335999999999999</v>
      </c>
      <c r="M118">
        <f t="shared" si="41"/>
        <v>1.1961090192777664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3.5444854526790617</v>
      </c>
      <c r="Y118">
        <f t="shared" si="31"/>
        <v>186.8</v>
      </c>
      <c r="Z118">
        <f t="shared" si="32"/>
        <v>0</v>
      </c>
      <c r="AA118">
        <f t="shared" si="43"/>
        <v>1.0963841084177404</v>
      </c>
      <c r="AB118">
        <f t="shared" si="44"/>
        <v>0</v>
      </c>
      <c r="AC118">
        <f t="shared" si="45"/>
        <v>0</v>
      </c>
      <c r="AD118">
        <f t="shared" si="46"/>
        <v>186.8</v>
      </c>
      <c r="AE118">
        <f t="shared" si="47"/>
        <v>1.0963841084177404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192.64100000000002</v>
      </c>
      <c r="D119">
        <f t="shared" si="36"/>
        <v>0</v>
      </c>
      <c r="E119">
        <f t="shared" si="33"/>
        <v>661.85906915769783</v>
      </c>
      <c r="F119">
        <f t="shared" si="34"/>
        <v>354.29353457884895</v>
      </c>
      <c r="G119">
        <f t="shared" si="37"/>
        <v>234492.38900494759</v>
      </c>
      <c r="H119">
        <f t="shared" si="50"/>
        <v>1235247.8503001432</v>
      </c>
      <c r="I119">
        <f t="shared" si="51"/>
        <v>192.64100000000002</v>
      </c>
      <c r="J119">
        <f t="shared" si="38"/>
        <v>0</v>
      </c>
      <c r="K119">
        <f t="shared" si="39"/>
        <v>0.16284193680899139</v>
      </c>
      <c r="L119">
        <f t="shared" si="40"/>
        <v>1.0343</v>
      </c>
      <c r="M119">
        <f t="shared" si="41"/>
        <v>1.1971419368089915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3.5444854526790617</v>
      </c>
      <c r="Y119">
        <f t="shared" si="31"/>
        <v>186.8</v>
      </c>
      <c r="Z119">
        <f t="shared" si="32"/>
        <v>0</v>
      </c>
      <c r="AA119">
        <f t="shared" si="43"/>
        <v>1.0963841084177404</v>
      </c>
      <c r="AB119">
        <f t="shared" si="44"/>
        <v>0</v>
      </c>
      <c r="AC119">
        <f t="shared" si="45"/>
        <v>0</v>
      </c>
      <c r="AD119">
        <f t="shared" si="46"/>
        <v>186.8</v>
      </c>
      <c r="AE119">
        <f t="shared" si="47"/>
        <v>1.0963841084177404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192.70000000000002</v>
      </c>
      <c r="D120">
        <f t="shared" si="36"/>
        <v>0</v>
      </c>
      <c r="E120">
        <f t="shared" si="33"/>
        <v>662.33106915769781</v>
      </c>
      <c r="F120">
        <f t="shared" si="34"/>
        <v>354.76553457884893</v>
      </c>
      <c r="G120">
        <f t="shared" si="37"/>
        <v>234972.23581791122</v>
      </c>
      <c r="H120">
        <f t="shared" si="50"/>
        <v>1249097.054320995</v>
      </c>
      <c r="I120">
        <f t="shared" si="51"/>
        <v>192.70000000000002</v>
      </c>
      <c r="J120">
        <f t="shared" si="38"/>
        <v>0</v>
      </c>
      <c r="K120">
        <f t="shared" si="39"/>
        <v>0.16317516376243835</v>
      </c>
      <c r="L120">
        <f>G13</f>
        <v>1.0349999999999999</v>
      </c>
      <c r="M120">
        <f t="shared" si="41"/>
        <v>1.1981751637624383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3.5444854526790617</v>
      </c>
      <c r="Y120">
        <f t="shared" si="31"/>
        <v>186.8</v>
      </c>
      <c r="Z120">
        <f t="shared" si="32"/>
        <v>0</v>
      </c>
      <c r="AA120">
        <f t="shared" si="43"/>
        <v>1.0963841084177404</v>
      </c>
      <c r="AB120">
        <f t="shared" si="44"/>
        <v>0</v>
      </c>
      <c r="AC120">
        <f t="shared" si="45"/>
        <v>0</v>
      </c>
      <c r="AD120">
        <f t="shared" si="46"/>
        <v>186.8</v>
      </c>
      <c r="AE120">
        <f t="shared" si="47"/>
        <v>1.0963841084177404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3.5444854526790617</v>
      </c>
      <c r="Y121">
        <f t="shared" si="31"/>
        <v>186.8</v>
      </c>
      <c r="Z121">
        <f t="shared" si="32"/>
        <v>7.094332658655356E-3</v>
      </c>
      <c r="AA121">
        <f t="shared" si="43"/>
        <v>1.0963841084177404</v>
      </c>
      <c r="AB121">
        <f t="shared" si="44"/>
        <v>0</v>
      </c>
      <c r="AC121">
        <f t="shared" si="45"/>
        <v>0</v>
      </c>
      <c r="AD121">
        <f t="shared" si="46"/>
        <v>186.8</v>
      </c>
      <c r="AE121">
        <f t="shared" si="47"/>
        <v>1.0963841084177404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3.5450717611632481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186.8</v>
      </c>
      <c r="Z122">
        <f t="shared" ref="Z122:Z184" si="55">(V123-V122)*43560/3600</f>
        <v>6.8404558569099952E-2</v>
      </c>
      <c r="AA122">
        <f t="shared" si="43"/>
        <v>1.0963841084177404</v>
      </c>
      <c r="AB122">
        <f t="shared" si="44"/>
        <v>0</v>
      </c>
      <c r="AC122">
        <f t="shared" si="45"/>
        <v>0</v>
      </c>
      <c r="AD122">
        <f t="shared" si="46"/>
        <v>186.8</v>
      </c>
      <c r="AE122">
        <f t="shared" si="47"/>
        <v>1.0963841084177404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3.5507250304664795</v>
      </c>
      <c r="Y123">
        <f t="shared" si="54"/>
        <v>186.8</v>
      </c>
      <c r="Z123">
        <f t="shared" si="55"/>
        <v>0.15571605753252554</v>
      </c>
      <c r="AA123">
        <f t="shared" si="43"/>
        <v>1.0963841084177404</v>
      </c>
      <c r="AB123">
        <f t="shared" si="44"/>
        <v>0</v>
      </c>
      <c r="AC123">
        <f t="shared" si="45"/>
        <v>0</v>
      </c>
      <c r="AD123">
        <f t="shared" si="46"/>
        <v>186.8</v>
      </c>
      <c r="AE123">
        <f t="shared" si="47"/>
        <v>1.0963841084177404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3.5635941261303246</v>
      </c>
      <c r="Y124">
        <f t="shared" si="54"/>
        <v>186.8</v>
      </c>
      <c r="Z124">
        <f t="shared" si="55"/>
        <v>0.26661563116391845</v>
      </c>
      <c r="AA124">
        <f t="shared" si="43"/>
        <v>1.0963841084177404</v>
      </c>
      <c r="AB124">
        <f t="shared" si="44"/>
        <v>0</v>
      </c>
      <c r="AC124">
        <f t="shared" si="45"/>
        <v>0</v>
      </c>
      <c r="AD124">
        <f t="shared" si="46"/>
        <v>186.8</v>
      </c>
      <c r="AE124">
        <f t="shared" si="47"/>
        <v>1.0963841084177404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3.585628475813293</v>
      </c>
      <c r="Y125">
        <f t="shared" si="54"/>
        <v>186.8</v>
      </c>
      <c r="Z125">
        <f t="shared" si="55"/>
        <v>0.41100533869556277</v>
      </c>
      <c r="AA125">
        <f t="shared" si="43"/>
        <v>1.0963841084177404</v>
      </c>
      <c r="AB125">
        <f t="shared" si="44"/>
        <v>0</v>
      </c>
      <c r="AC125">
        <f t="shared" si="45"/>
        <v>0</v>
      </c>
      <c r="AD125">
        <f t="shared" si="46"/>
        <v>186.8</v>
      </c>
      <c r="AE125">
        <f t="shared" si="47"/>
        <v>1.0963841084177404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3.6195958591765627</v>
      </c>
      <c r="Y126">
        <f t="shared" si="54"/>
        <v>186.8</v>
      </c>
      <c r="Z126">
        <f t="shared" si="55"/>
        <v>0.6058436956372858</v>
      </c>
      <c r="AA126">
        <f t="shared" si="43"/>
        <v>1.0963841084177404</v>
      </c>
      <c r="AB126">
        <f t="shared" si="44"/>
        <v>0</v>
      </c>
      <c r="AC126">
        <f t="shared" si="45"/>
        <v>0</v>
      </c>
      <c r="AD126">
        <f t="shared" si="46"/>
        <v>186.8</v>
      </c>
      <c r="AE126">
        <f t="shared" si="47"/>
        <v>1.0963841084177404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3.6696655860887351</v>
      </c>
      <c r="Y127">
        <f t="shared" si="54"/>
        <v>186.8</v>
      </c>
      <c r="Z127">
        <f t="shared" si="55"/>
        <v>0.8836422050511189</v>
      </c>
      <c r="AA127">
        <f t="shared" si="43"/>
        <v>1.0963841084177404</v>
      </c>
      <c r="AB127">
        <f t="shared" si="44"/>
        <v>0</v>
      </c>
      <c r="AC127">
        <f t="shared" si="45"/>
        <v>0</v>
      </c>
      <c r="AD127">
        <f t="shared" si="46"/>
        <v>186.8</v>
      </c>
      <c r="AE127">
        <f t="shared" si="47"/>
        <v>1.0963841084177404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3.7426938674979184</v>
      </c>
      <c r="Y128">
        <f t="shared" si="54"/>
        <v>186.8</v>
      </c>
      <c r="Z128">
        <f t="shared" si="55"/>
        <v>1.3188642419750096</v>
      </c>
      <c r="AA128">
        <f t="shared" si="43"/>
        <v>1.0963841084177404</v>
      </c>
      <c r="AB128">
        <f t="shared" si="44"/>
        <v>0</v>
      </c>
      <c r="AC128">
        <f t="shared" si="45"/>
        <v>400.46424040308466</v>
      </c>
      <c r="AD128">
        <f t="shared" si="46"/>
        <v>186.80211426138251</v>
      </c>
      <c r="AE128">
        <f t="shared" si="47"/>
        <v>1.0964200363177565</v>
      </c>
      <c r="AF128">
        <f t="shared" si="48"/>
        <v>800.79914036611115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3.8516909122892415</v>
      </c>
      <c r="Y129">
        <f t="shared" si="54"/>
        <v>186.8042278399088</v>
      </c>
      <c r="Z129">
        <f t="shared" si="55"/>
        <v>2.1497317093332078</v>
      </c>
      <c r="AA129">
        <f t="shared" si="43"/>
        <v>1.0964559526139144</v>
      </c>
      <c r="AB129">
        <f t="shared" si="44"/>
        <v>800.79914036432353</v>
      </c>
      <c r="AC129">
        <f t="shared" si="45"/>
        <v>2696.6955024590516</v>
      </c>
      <c r="AD129">
        <f t="shared" si="46"/>
        <v>186.81423727410845</v>
      </c>
      <c r="AE129">
        <f t="shared" si="47"/>
        <v>1.0966260441428615</v>
      </c>
      <c r="AF129">
        <f t="shared" si="48"/>
        <v>4591.9795350495706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4.0293546899200852</v>
      </c>
      <c r="Y130">
        <f t="shared" si="54"/>
        <v>186.82424347549852</v>
      </c>
      <c r="Z130">
        <f t="shared" si="55"/>
        <v>7.7327072478284116</v>
      </c>
      <c r="AA130">
        <f t="shared" si="43"/>
        <v>1.0967960807362833</v>
      </c>
      <c r="AB130">
        <f t="shared" si="44"/>
        <v>4591.9795350505092</v>
      </c>
      <c r="AC130">
        <f t="shared" si="45"/>
        <v>16536.61963581634</v>
      </c>
      <c r="AD130">
        <f t="shared" si="46"/>
        <v>186.88724051398538</v>
      </c>
      <c r="AE130">
        <f t="shared" si="47"/>
        <v>1.0978667451551645</v>
      </c>
      <c r="AF130">
        <f t="shared" si="48"/>
        <v>28477.4053446742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4.6684214046166481</v>
      </c>
      <c r="Y131">
        <f t="shared" si="54"/>
        <v>186.95006373068057</v>
      </c>
      <c r="Z131">
        <f t="shared" si="55"/>
        <v>4.2590940132066217</v>
      </c>
      <c r="AA131">
        <f t="shared" si="43"/>
        <v>1.0989348053227823</v>
      </c>
      <c r="AB131">
        <f t="shared" si="44"/>
        <v>28477.405344671526</v>
      </c>
      <c r="AC131">
        <f t="shared" si="45"/>
        <v>34165.691918862438</v>
      </c>
      <c r="AD131">
        <f t="shared" si="46"/>
        <v>186.9799507329268</v>
      </c>
      <c r="AE131">
        <f t="shared" si="47"/>
        <v>1.0994430077319985</v>
      </c>
      <c r="AF131">
        <f t="shared" si="48"/>
        <v>39852.148964380169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5.020412645377526</v>
      </c>
      <c r="Y132">
        <f t="shared" si="54"/>
        <v>187.00976644420308</v>
      </c>
      <c r="Z132">
        <f t="shared" si="55"/>
        <v>1.7782800591941419</v>
      </c>
      <c r="AA132">
        <f t="shared" si="43"/>
        <v>1.0999501388292425</v>
      </c>
      <c r="AB132">
        <f t="shared" si="44"/>
        <v>39852.148964379972</v>
      </c>
      <c r="AC132">
        <f t="shared" si="45"/>
        <v>41073.142821036789</v>
      </c>
      <c r="AD132">
        <f t="shared" si="46"/>
        <v>187.01616846219227</v>
      </c>
      <c r="AE132">
        <f t="shared" si="47"/>
        <v>1.1000590298222277</v>
      </c>
      <c r="AF132">
        <f t="shared" si="48"/>
        <v>42293.74467011886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5.1673779395258022</v>
      </c>
      <c r="Y133">
        <f t="shared" si="54"/>
        <v>187.02256842477428</v>
      </c>
      <c r="Z133">
        <f t="shared" si="55"/>
        <v>1.1965439308382564</v>
      </c>
      <c r="AA133">
        <f t="shared" si="43"/>
        <v>1.100167885855091</v>
      </c>
      <c r="AB133">
        <f t="shared" si="44"/>
        <v>42293.74467011747</v>
      </c>
      <c r="AC133">
        <f t="shared" si="45"/>
        <v>42467.221551087168</v>
      </c>
      <c r="AD133">
        <f t="shared" si="46"/>
        <v>187.02347801339064</v>
      </c>
      <c r="AE133">
        <f t="shared" si="47"/>
        <v>1.1001833569155928</v>
      </c>
      <c r="AF133">
        <f t="shared" si="48"/>
        <v>42640.64273623906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5.2662658676942531</v>
      </c>
      <c r="Y134">
        <f t="shared" si="54"/>
        <v>187.02438730997801</v>
      </c>
      <c r="Z134">
        <f t="shared" si="55"/>
        <v>0.89128060347081994</v>
      </c>
      <c r="AA134">
        <f t="shared" si="43"/>
        <v>1.1001988230090156</v>
      </c>
      <c r="AB134">
        <f t="shared" si="44"/>
        <v>42640.642736238173</v>
      </c>
      <c r="AC134">
        <f t="shared" si="45"/>
        <v>42264.589941069418</v>
      </c>
      <c r="AD134">
        <f t="shared" si="46"/>
        <v>187.02241555823952</v>
      </c>
      <c r="AE134">
        <f t="shared" si="47"/>
        <v>1.1001652857704314</v>
      </c>
      <c r="AF134">
        <f t="shared" si="48"/>
        <v>41888.657879959574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5.339925421700106</v>
      </c>
      <c r="Y135">
        <f t="shared" si="54"/>
        <v>187.02044443954401</v>
      </c>
      <c r="Z135">
        <f t="shared" si="55"/>
        <v>0.69911417891049299</v>
      </c>
      <c r="AA135">
        <f t="shared" si="43"/>
        <v>1.1001317592991831</v>
      </c>
      <c r="AB135">
        <f t="shared" si="44"/>
        <v>41888.657879957478</v>
      </c>
      <c r="AC135">
        <f t="shared" si="45"/>
        <v>41166.826235257839</v>
      </c>
      <c r="AD135">
        <f t="shared" si="46"/>
        <v>187.01665967097262</v>
      </c>
      <c r="AE135">
        <f t="shared" si="47"/>
        <v>1.1000673847209401</v>
      </c>
      <c r="AF135">
        <f t="shared" si="48"/>
        <v>40445.226339039866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5.3977034530150227</v>
      </c>
      <c r="Y136">
        <f t="shared" si="54"/>
        <v>187.0128761175244</v>
      </c>
      <c r="Z136">
        <f t="shared" si="55"/>
        <v>0.56664268256059436</v>
      </c>
      <c r="AA136">
        <f t="shared" si="43"/>
        <v>1.1000030308105506</v>
      </c>
      <c r="AB136">
        <f t="shared" si="44"/>
        <v>40445.226339037232</v>
      </c>
      <c r="AC136">
        <f t="shared" si="45"/>
        <v>39485.177712187309</v>
      </c>
      <c r="AD136">
        <f t="shared" si="46"/>
        <v>187.0078423095768</v>
      </c>
      <c r="AE136">
        <f t="shared" si="47"/>
        <v>1.0999174115031953</v>
      </c>
      <c r="AF136">
        <f t="shared" si="48"/>
        <v>38525.437314843868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5.4445334267803611</v>
      </c>
      <c r="Y137">
        <f t="shared" si="54"/>
        <v>187.00281011776417</v>
      </c>
      <c r="Z137">
        <f t="shared" si="55"/>
        <v>0.47006416565611414</v>
      </c>
      <c r="AA137">
        <f t="shared" si="43"/>
        <v>1.0998318196844445</v>
      </c>
      <c r="AB137">
        <f t="shared" si="44"/>
        <v>38525.437314843133</v>
      </c>
      <c r="AC137">
        <f t="shared" si="45"/>
        <v>37391.855537592135</v>
      </c>
      <c r="AD137">
        <f t="shared" si="46"/>
        <v>186.99686642616359</v>
      </c>
      <c r="AE137">
        <f t="shared" si="47"/>
        <v>1.0997307242983527</v>
      </c>
      <c r="AF137">
        <f t="shared" si="48"/>
        <v>36258.637703731074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5.483381704933759</v>
      </c>
      <c r="Y138">
        <f t="shared" si="54"/>
        <v>186.99092464282168</v>
      </c>
      <c r="Z138">
        <f t="shared" si="55"/>
        <v>0.39687744006043413</v>
      </c>
      <c r="AA138">
        <f t="shared" si="43"/>
        <v>1.0996296613695551</v>
      </c>
      <c r="AB138">
        <f t="shared" si="44"/>
        <v>36258.637703732929</v>
      </c>
      <c r="AC138">
        <f t="shared" si="45"/>
        <v>34993.683705376512</v>
      </c>
      <c r="AD138">
        <f t="shared" si="46"/>
        <v>186.98429212930915</v>
      </c>
      <c r="AE138">
        <f t="shared" si="47"/>
        <v>1.0995168499117325</v>
      </c>
      <c r="AF138">
        <f t="shared" si="48"/>
        <v>33729.135828268256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5.5161814933685056</v>
      </c>
      <c r="Y139">
        <f t="shared" si="54"/>
        <v>186.97766174520584</v>
      </c>
      <c r="Z139">
        <f t="shared" si="55"/>
        <v>0</v>
      </c>
      <c r="AA139">
        <f t="shared" si="43"/>
        <v>1.0994040746727216</v>
      </c>
      <c r="AB139">
        <f t="shared" si="44"/>
        <v>33729.135828269857</v>
      </c>
      <c r="AC139">
        <f t="shared" si="45"/>
        <v>31750.208493858958</v>
      </c>
      <c r="AD139">
        <f t="shared" si="46"/>
        <v>186.96726336444979</v>
      </c>
      <c r="AE139">
        <f t="shared" si="47"/>
        <v>1.0992272611898375</v>
      </c>
      <c r="AF139">
        <f t="shared" si="48"/>
        <v>29771.917687986443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5.5161814933685056</v>
      </c>
      <c r="Y140">
        <f t="shared" si="54"/>
        <v>186.95686680963149</v>
      </c>
      <c r="Z140">
        <f t="shared" si="55"/>
        <v>0.44319433921362411</v>
      </c>
      <c r="AA140">
        <f t="shared" si="43"/>
        <v>1.0990504822249729</v>
      </c>
      <c r="AB140">
        <f t="shared" si="44"/>
        <v>29771.917687986479</v>
      </c>
      <c r="AC140">
        <f t="shared" si="45"/>
        <v>28591.37663056605</v>
      </c>
      <c r="AD140">
        <f t="shared" si="46"/>
        <v>186.95066268646502</v>
      </c>
      <c r="AE140">
        <f t="shared" si="47"/>
        <v>1.0989449897334287</v>
      </c>
      <c r="AF140">
        <f t="shared" si="48"/>
        <v>27411.215346115183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5.5528091247084745</v>
      </c>
      <c r="Y141">
        <f t="shared" si="54"/>
        <v>186.94446055912772</v>
      </c>
      <c r="Z141">
        <f t="shared" si="55"/>
        <v>1.447611935901687</v>
      </c>
      <c r="AA141">
        <f t="shared" si="43"/>
        <v>1.0988395311781851</v>
      </c>
      <c r="AB141">
        <f t="shared" si="44"/>
        <v>27411.215346113673</v>
      </c>
      <c r="AC141">
        <f t="shared" si="45"/>
        <v>28039.005674615975</v>
      </c>
      <c r="AD141">
        <f t="shared" si="46"/>
        <v>186.94775979933311</v>
      </c>
      <c r="AE141">
        <f t="shared" si="47"/>
        <v>1.0988956301723753</v>
      </c>
      <c r="AF141">
        <f t="shared" si="48"/>
        <v>28666.594046739196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5.6724464747829941</v>
      </c>
      <c r="Y142">
        <f t="shared" si="54"/>
        <v>186.95105797819272</v>
      </c>
      <c r="Z142">
        <f t="shared" si="55"/>
        <v>2.2939025961074639</v>
      </c>
      <c r="AA142">
        <f t="shared" si="43"/>
        <v>1.0989517111198555</v>
      </c>
      <c r="AB142">
        <f t="shared" si="44"/>
        <v>28666.594046739727</v>
      </c>
      <c r="AC142">
        <f t="shared" si="45"/>
        <v>30817.505639717423</v>
      </c>
      <c r="AD142">
        <f t="shared" si="46"/>
        <v>186.96236171079832</v>
      </c>
      <c r="AE142">
        <f t="shared" si="47"/>
        <v>1.0991439153821372</v>
      </c>
      <c r="AF142">
        <f t="shared" si="48"/>
        <v>32967.725297350902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5.8620252017340242</v>
      </c>
      <c r="Y143">
        <f t="shared" si="54"/>
        <v>186.97366180706103</v>
      </c>
      <c r="Z143">
        <f t="shared" si="55"/>
        <v>3.0613126080636879</v>
      </c>
      <c r="AA143">
        <f t="shared" si="43"/>
        <v>1.0993360578134623</v>
      </c>
      <c r="AB143">
        <f t="shared" si="44"/>
        <v>32967.725297353361</v>
      </c>
      <c r="AC143">
        <f t="shared" si="45"/>
        <v>36499.283087803764</v>
      </c>
      <c r="AD143">
        <f t="shared" si="46"/>
        <v>186.99218641499968</v>
      </c>
      <c r="AE143">
        <f t="shared" si="47"/>
        <v>1.0996511226690413</v>
      </c>
      <c r="AF143">
        <f t="shared" si="48"/>
        <v>40029.706644774087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6.1150262437227587</v>
      </c>
      <c r="Y144">
        <f t="shared" si="54"/>
        <v>187.01069742961124</v>
      </c>
      <c r="Z144">
        <f t="shared" si="55"/>
        <v>3.8090636845535886</v>
      </c>
      <c r="AA144">
        <f t="shared" si="43"/>
        <v>1.0999659738246643</v>
      </c>
      <c r="AB144">
        <f t="shared" si="44"/>
        <v>40029.706644773869</v>
      </c>
      <c r="AC144">
        <f t="shared" si="45"/>
        <v>44906.082524085934</v>
      </c>
      <c r="AD144">
        <f t="shared" si="46"/>
        <v>187.03626504726353</v>
      </c>
      <c r="AE144">
        <f t="shared" si="47"/>
        <v>1.1004008511052488</v>
      </c>
      <c r="AF144">
        <f t="shared" si="48"/>
        <v>49780.892845187889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6.4298248953387578</v>
      </c>
      <c r="Y145">
        <f t="shared" si="54"/>
        <v>187.06176659243056</v>
      </c>
      <c r="Z145">
        <f t="shared" si="55"/>
        <v>4.5832060813418014</v>
      </c>
      <c r="AA145">
        <f t="shared" si="43"/>
        <v>1.1008347369199509</v>
      </c>
      <c r="AB145">
        <f t="shared" si="44"/>
        <v>49780.892845188748</v>
      </c>
      <c r="AC145">
        <f t="shared" si="45"/>
        <v>56049.161265148083</v>
      </c>
      <c r="AD145">
        <f t="shared" si="46"/>
        <v>187.0945577206389</v>
      </c>
      <c r="AE145">
        <f t="shared" si="47"/>
        <v>1.101392648422352</v>
      </c>
      <c r="AF145">
        <f t="shared" si="48"/>
        <v>62315.421203698766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6.8086022574331215</v>
      </c>
      <c r="Y146">
        <f t="shared" si="54"/>
        <v>187.12726445796312</v>
      </c>
      <c r="Z146">
        <f t="shared" si="55"/>
        <v>5.4267718174506969</v>
      </c>
      <c r="AA146">
        <f t="shared" si="43"/>
        <v>1.1019492932990509</v>
      </c>
      <c r="AB146">
        <f t="shared" si="44"/>
        <v>62315.421203697348</v>
      </c>
      <c r="AC146">
        <f t="shared" si="45"/>
        <v>70100.101747170309</v>
      </c>
      <c r="AD146">
        <f t="shared" si="46"/>
        <v>187.16786362804055</v>
      </c>
      <c r="AE146">
        <f t="shared" si="47"/>
        <v>1.1026403372261044</v>
      </c>
      <c r="AF146">
        <f t="shared" si="48"/>
        <v>77882.294532505883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7.2570957960654106</v>
      </c>
      <c r="Y147">
        <f t="shared" si="54"/>
        <v>187.2083888375158</v>
      </c>
      <c r="Z147">
        <f t="shared" si="55"/>
        <v>6.3879012697205599</v>
      </c>
      <c r="AA147">
        <f t="shared" si="43"/>
        <v>1.103330262217449</v>
      </c>
      <c r="AB147">
        <f t="shared" si="44"/>
        <v>77882.294532505533</v>
      </c>
      <c r="AC147">
        <f t="shared" si="45"/>
        <v>87394.52234601113</v>
      </c>
      <c r="AD147">
        <f t="shared" si="46"/>
        <v>187.25782070311294</v>
      </c>
      <c r="AE147">
        <f t="shared" si="47"/>
        <v>1.104172054418626</v>
      </c>
      <c r="AF147">
        <f t="shared" si="48"/>
        <v>96903.719707592492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7.7850215208357048</v>
      </c>
      <c r="Y148">
        <f t="shared" si="54"/>
        <v>187.3071461380255</v>
      </c>
      <c r="Z148">
        <f t="shared" si="55"/>
        <v>7.5294012890997548</v>
      </c>
      <c r="AA148">
        <f t="shared" si="43"/>
        <v>1.1050122426280407</v>
      </c>
      <c r="AB148">
        <f t="shared" si="44"/>
        <v>96903.719707592478</v>
      </c>
      <c r="AC148">
        <f t="shared" si="45"/>
        <v>108467.61999124156</v>
      </c>
      <c r="AD148">
        <f t="shared" si="46"/>
        <v>187.3670082958127</v>
      </c>
      <c r="AE148">
        <f t="shared" si="47"/>
        <v>1.1060321879268913</v>
      </c>
      <c r="AF148">
        <f t="shared" si="48"/>
        <v>120027.84847181478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8.4072860901827919</v>
      </c>
      <c r="Y149">
        <f t="shared" si="54"/>
        <v>187.4267136969589</v>
      </c>
      <c r="Z149">
        <f t="shared" si="55"/>
        <v>8.9442962668827359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1.1070497796854202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120027.84847181379</v>
      </c>
      <c r="AC149">
        <f t="shared" ref="AC149:AC212" si="59">MAX(0,AB149+(Z149-AA149)*1800)</f>
        <v>134134.89214876897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187.49939447174475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1.1082889288973894</v>
      </c>
      <c r="AF149">
        <f t="shared" ref="AF149:AF212" si="62">MAX(0,AB149+(Z149-AE149)*3600)</f>
        <v>148237.47488856103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9.146484128768142</v>
      </c>
      <c r="Y150">
        <f t="shared" si="54"/>
        <v>187.5718458203811</v>
      </c>
      <c r="Z150">
        <f t="shared" si="55"/>
        <v>10.818109165534247</v>
      </c>
      <c r="AA150">
        <f t="shared" si="57"/>
        <v>1.1095246433364161</v>
      </c>
      <c r="AB150">
        <f t="shared" si="58"/>
        <v>148237.47488856193</v>
      </c>
      <c r="AC150">
        <f t="shared" si="59"/>
        <v>165712.92702851802</v>
      </c>
      <c r="AD150">
        <f t="shared" si="60"/>
        <v>187.66133155684221</v>
      </c>
      <c r="AE150">
        <f t="shared" si="61"/>
        <v>1.1110515715388274</v>
      </c>
      <c r="AF150">
        <f t="shared" si="62"/>
        <v>183182.88222694545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10.04054273748998</v>
      </c>
      <c r="Y151">
        <f t="shared" si="54"/>
        <v>187.75050400956999</v>
      </c>
      <c r="Z151">
        <f t="shared" si="55"/>
        <v>13.495732435243221</v>
      </c>
      <c r="AA151">
        <f t="shared" si="57"/>
        <v>1.1125738147214288</v>
      </c>
      <c r="AB151">
        <f t="shared" si="58"/>
        <v>183182.88222694586</v>
      </c>
      <c r="AC151">
        <f t="shared" si="59"/>
        <v>205472.5677438851</v>
      </c>
      <c r="AD151">
        <f t="shared" si="60"/>
        <v>187.86383097431124</v>
      </c>
      <c r="AE151">
        <f t="shared" si="61"/>
        <v>1.1145094315922277</v>
      </c>
      <c r="AF151">
        <f t="shared" si="62"/>
        <v>227755.28504008945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11.15589252552661</v>
      </c>
      <c r="Y152">
        <f t="shared" si="54"/>
        <v>187.97662897393144</v>
      </c>
      <c r="Z152">
        <f t="shared" si="55"/>
        <v>17.65062764053377</v>
      </c>
      <c r="AA152">
        <f t="shared" si="57"/>
        <v>1.1164371615501794</v>
      </c>
      <c r="AB152">
        <f t="shared" si="58"/>
        <v>227755.28504008701</v>
      </c>
      <c r="AC152">
        <f t="shared" si="59"/>
        <v>257516.82790225747</v>
      </c>
      <c r="AD152">
        <f t="shared" si="60"/>
        <v>188.12652397148784</v>
      </c>
      <c r="AE152">
        <f t="shared" si="61"/>
        <v>1.1190006586652284</v>
      </c>
      <c r="AF152">
        <f t="shared" si="62"/>
        <v>287269.14217481378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12.614622082595517</v>
      </c>
      <c r="Y153">
        <f t="shared" si="54"/>
        <v>188.27555414942202</v>
      </c>
      <c r="Z153">
        <f t="shared" si="55"/>
        <v>25.577016262334283</v>
      </c>
      <c r="AA153">
        <f t="shared" si="57"/>
        <v>1.1215512783040436</v>
      </c>
      <c r="AB153">
        <f t="shared" si="58"/>
        <v>287269.14217481134</v>
      </c>
      <c r="AC153">
        <f t="shared" si="59"/>
        <v>331288.97914606577</v>
      </c>
      <c r="AD153">
        <f t="shared" si="60"/>
        <v>188.49448673999223</v>
      </c>
      <c r="AE153">
        <f t="shared" si="61"/>
        <v>1.1253019275799727</v>
      </c>
      <c r="AF153">
        <f t="shared" si="62"/>
        <v>375295.31377992686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14.728425079482648</v>
      </c>
      <c r="Y154">
        <f t="shared" si="54"/>
        <v>188.71157361492052</v>
      </c>
      <c r="Z154">
        <f t="shared" si="55"/>
        <v>79.543511291764744</v>
      </c>
      <c r="AA154">
        <f t="shared" si="57"/>
        <v>1.1290251402232314</v>
      </c>
      <c r="AB154">
        <f t="shared" si="58"/>
        <v>375295.31377992663</v>
      </c>
      <c r="AC154">
        <f t="shared" si="59"/>
        <v>516441.38885270135</v>
      </c>
      <c r="AD154">
        <f t="shared" si="60"/>
        <v>189.39623843902822</v>
      </c>
      <c r="AE154">
        <f t="shared" si="61"/>
        <v>1.1407950714360755</v>
      </c>
      <c r="AF154">
        <f t="shared" si="62"/>
        <v>657545.09217310976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21.302268987892958</v>
      </c>
      <c r="Y155">
        <f t="shared" si="54"/>
        <v>190.06378255894302</v>
      </c>
      <c r="Z155">
        <f t="shared" si="55"/>
        <v>40.28545797112352</v>
      </c>
      <c r="AA155">
        <f t="shared" si="57"/>
        <v>1.1523108708835104</v>
      </c>
      <c r="AB155">
        <f t="shared" si="58"/>
        <v>657545.09217311244</v>
      </c>
      <c r="AC155">
        <f t="shared" si="59"/>
        <v>727984.75695354445</v>
      </c>
      <c r="AD155">
        <f t="shared" si="60"/>
        <v>190.39104198469136</v>
      </c>
      <c r="AE155">
        <f t="shared" si="61"/>
        <v>1.1579708588035131</v>
      </c>
      <c r="AF155">
        <f t="shared" si="62"/>
        <v>798404.04577746452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24.631645679721348</v>
      </c>
      <c r="Y156">
        <f t="shared" si="54"/>
        <v>190.71436216063768</v>
      </c>
      <c r="Z156">
        <f t="shared" si="55"/>
        <v>16.435290587605355</v>
      </c>
      <c r="AA156">
        <f t="shared" si="57"/>
        <v>1.1635720978989654</v>
      </c>
      <c r="AB156">
        <f t="shared" si="58"/>
        <v>798404.04577746347</v>
      </c>
      <c r="AC156">
        <f t="shared" si="59"/>
        <v>825893.13905893499</v>
      </c>
      <c r="AD156">
        <f t="shared" si="60"/>
        <v>190.8395605755691</v>
      </c>
      <c r="AE156">
        <f t="shared" si="61"/>
        <v>1.1657435435902852</v>
      </c>
      <c r="AF156">
        <f t="shared" si="62"/>
        <v>853374.41513591772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25.98993415803584</v>
      </c>
      <c r="Y157">
        <f t="shared" si="54"/>
        <v>190.9641652609379</v>
      </c>
      <c r="Z157">
        <f t="shared" si="55"/>
        <v>10.960074155144834</v>
      </c>
      <c r="AA157">
        <f t="shared" si="57"/>
        <v>0.15350072014057953</v>
      </c>
      <c r="AB157">
        <f t="shared" si="58"/>
        <v>853374.41513591842</v>
      </c>
      <c r="AC157">
        <f t="shared" si="59"/>
        <v>872826.24731892603</v>
      </c>
      <c r="AD157">
        <f t="shared" si="60"/>
        <v>191.05203918291537</v>
      </c>
      <c r="AE157">
        <f t="shared" si="61"/>
        <v>0.1539840116772373</v>
      </c>
      <c r="AF157">
        <f t="shared" si="62"/>
        <v>892276.33965240174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26.895725410527149</v>
      </c>
      <c r="Y158">
        <f t="shared" si="54"/>
        <v>191.13960759914451</v>
      </c>
      <c r="Z158">
        <f t="shared" si="55"/>
        <v>8.1182897170396693</v>
      </c>
      <c r="AA158">
        <f t="shared" si="57"/>
        <v>0.15446636192295696</v>
      </c>
      <c r="AB158">
        <f t="shared" si="58"/>
        <v>892276.33965239883</v>
      </c>
      <c r="AC158">
        <f t="shared" si="59"/>
        <v>906611.22169160889</v>
      </c>
      <c r="AD158">
        <f t="shared" si="60"/>
        <v>191.20398101261134</v>
      </c>
      <c r="AE158">
        <f t="shared" si="61"/>
        <v>0.15482135897280502</v>
      </c>
      <c r="AF158">
        <f t="shared" si="62"/>
        <v>920944.82574143959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27.566658444993237</v>
      </c>
      <c r="Y159">
        <f t="shared" si="54"/>
        <v>191.2682023172402</v>
      </c>
      <c r="Z159">
        <f t="shared" si="55"/>
        <v>6.3428527576426532</v>
      </c>
      <c r="AA159">
        <f t="shared" si="57"/>
        <v>0.15517588185373832</v>
      </c>
      <c r="AB159">
        <f t="shared" si="58"/>
        <v>920944.82574143959</v>
      </c>
      <c r="AC159">
        <f t="shared" si="59"/>
        <v>932082.64411785966</v>
      </c>
      <c r="AD159">
        <f t="shared" si="60"/>
        <v>191.3179992512469</v>
      </c>
      <c r="AE159">
        <f t="shared" si="61"/>
        <v>0.15545104121072822</v>
      </c>
      <c r="AF159">
        <f t="shared" si="62"/>
        <v>943219.47192059457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28.090861152236432</v>
      </c>
      <c r="Y160">
        <f t="shared" si="54"/>
        <v>191.36770676534019</v>
      </c>
      <c r="Z160">
        <f t="shared" si="55"/>
        <v>5.1257870526705638</v>
      </c>
      <c r="AA160">
        <f t="shared" si="57"/>
        <v>0.15572591874105216</v>
      </c>
      <c r="AB160">
        <f t="shared" si="58"/>
        <v>943219.47192059585</v>
      </c>
      <c r="AC160">
        <f t="shared" si="59"/>
        <v>952165.58196166903</v>
      </c>
      <c r="AD160">
        <f t="shared" si="60"/>
        <v>191.40758257421032</v>
      </c>
      <c r="AE160">
        <f t="shared" si="61"/>
        <v>0.15594656239406726</v>
      </c>
      <c r="AF160">
        <f t="shared" si="62"/>
        <v>961110.89768559125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28.514479916919949</v>
      </c>
      <c r="Y161">
        <f t="shared" si="54"/>
        <v>191.44738309491049</v>
      </c>
      <c r="Z161">
        <f t="shared" si="55"/>
        <v>4.2423226812839969</v>
      </c>
      <c r="AA161">
        <f t="shared" si="57"/>
        <v>0.15616696896663926</v>
      </c>
      <c r="AB161">
        <f t="shared" si="58"/>
        <v>961110.89768559078</v>
      </c>
      <c r="AC161">
        <f t="shared" si="59"/>
        <v>968465.97796776204</v>
      </c>
      <c r="AD161">
        <f t="shared" si="60"/>
        <v>191.48006822289625</v>
      </c>
      <c r="AE161">
        <f t="shared" si="61"/>
        <v>0.15634807205392715</v>
      </c>
      <c r="AF161">
        <f t="shared" si="62"/>
        <v>975820.40627881908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28.865085097191354</v>
      </c>
      <c r="Y162">
        <f t="shared" si="54"/>
        <v>191.51272199717681</v>
      </c>
      <c r="Z162">
        <f t="shared" si="55"/>
        <v>3.5751472669630671</v>
      </c>
      <c r="AA162">
        <f t="shared" si="57"/>
        <v>0.15652907275992747</v>
      </c>
      <c r="AB162">
        <f t="shared" si="58"/>
        <v>975820.40627881826</v>
      </c>
      <c r="AC162">
        <f t="shared" si="59"/>
        <v>981973.91902838391</v>
      </c>
      <c r="AD162">
        <f t="shared" si="60"/>
        <v>191.54000184512478</v>
      </c>
      <c r="AE162">
        <f t="shared" si="61"/>
        <v>0.15668039055338653</v>
      </c>
      <c r="AF162">
        <f t="shared" si="62"/>
        <v>988126.88703389314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29.160551813469294</v>
      </c>
      <c r="Y163">
        <f t="shared" si="54"/>
        <v>191.56726408601716</v>
      </c>
      <c r="Z163">
        <f t="shared" si="55"/>
        <v>0</v>
      </c>
      <c r="AA163">
        <f t="shared" si="57"/>
        <v>0.15683164882722844</v>
      </c>
      <c r="AB163">
        <f t="shared" si="58"/>
        <v>988126.88703389349</v>
      </c>
      <c r="AC163">
        <f t="shared" si="59"/>
        <v>987844.59006600443</v>
      </c>
      <c r="AD163">
        <f t="shared" si="60"/>
        <v>191.56601329974055</v>
      </c>
      <c r="AE163">
        <f t="shared" si="61"/>
        <v>0.15682470912722754</v>
      </c>
      <c r="AF163">
        <f t="shared" si="62"/>
        <v>987562.31808103551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29.160551813469294</v>
      </c>
      <c r="Y164">
        <f t="shared" si="54"/>
        <v>191.56476262415691</v>
      </c>
      <c r="Z164">
        <f t="shared" si="55"/>
        <v>0</v>
      </c>
      <c r="AA164">
        <f t="shared" si="57"/>
        <v>0.15681777004138117</v>
      </c>
      <c r="AB164">
        <f t="shared" si="58"/>
        <v>987562.31808103796</v>
      </c>
      <c r="AC164">
        <f t="shared" si="59"/>
        <v>987280.04609496344</v>
      </c>
      <c r="AD164">
        <f t="shared" si="60"/>
        <v>191.56351194856839</v>
      </c>
      <c r="AE164">
        <f t="shared" si="61"/>
        <v>0.15681083095550766</v>
      </c>
      <c r="AF164">
        <f t="shared" si="62"/>
        <v>986997.79908959812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29.160551813469294</v>
      </c>
      <c r="Y165">
        <f t="shared" si="54"/>
        <v>191.56226138366301</v>
      </c>
      <c r="Z165">
        <f t="shared" si="55"/>
        <v>0</v>
      </c>
      <c r="AA165">
        <f t="shared" si="57"/>
        <v>0.15680389248373416</v>
      </c>
      <c r="AB165">
        <f t="shared" si="58"/>
        <v>986997.79908959498</v>
      </c>
      <c r="AC165">
        <f t="shared" si="59"/>
        <v>986715.55208312429</v>
      </c>
      <c r="AD165">
        <f t="shared" si="60"/>
        <v>191.56101081875278</v>
      </c>
      <c r="AE165">
        <f t="shared" si="61"/>
        <v>0.15679695401193366</v>
      </c>
      <c r="AF165">
        <f t="shared" si="62"/>
        <v>986433.33005515207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29.160551813469294</v>
      </c>
      <c r="Y166">
        <f t="shared" si="54"/>
        <v>191.55976036451591</v>
      </c>
      <c r="Z166">
        <f t="shared" si="55"/>
        <v>0</v>
      </c>
      <c r="AA166">
        <f t="shared" si="57"/>
        <v>0.15679001615417892</v>
      </c>
      <c r="AB166">
        <f t="shared" si="58"/>
        <v>986433.33005515137</v>
      </c>
      <c r="AC166">
        <f t="shared" si="59"/>
        <v>986151.1080260739</v>
      </c>
      <c r="AD166">
        <f t="shared" si="60"/>
        <v>191.55850991027415</v>
      </c>
      <c r="AE166">
        <f t="shared" si="61"/>
        <v>0.15678307829639707</v>
      </c>
      <c r="AF166">
        <f t="shared" si="62"/>
        <v>985868.91097328439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29.160551813469294</v>
      </c>
      <c r="Y167">
        <f t="shared" si="54"/>
        <v>191.55725956669602</v>
      </c>
      <c r="Z167">
        <f t="shared" si="55"/>
        <v>0</v>
      </c>
      <c r="AA167">
        <f t="shared" si="57"/>
        <v>0.15677614105260684</v>
      </c>
      <c r="AB167">
        <f t="shared" si="58"/>
        <v>985868.9109732873</v>
      </c>
      <c r="AC167">
        <f t="shared" si="59"/>
        <v>985586.71391939255</v>
      </c>
      <c r="AD167">
        <f t="shared" si="60"/>
        <v>191.55600922311297</v>
      </c>
      <c r="AE167">
        <f t="shared" si="61"/>
        <v>0.15676920380878936</v>
      </c>
      <c r="AF167">
        <f t="shared" si="62"/>
        <v>985304.54183957563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29.160551813469294</v>
      </c>
      <c r="Y168">
        <f t="shared" si="54"/>
        <v>191.55475899018373</v>
      </c>
      <c r="Z168">
        <f t="shared" si="55"/>
        <v>0</v>
      </c>
      <c r="AA168">
        <f t="shared" si="57"/>
        <v>0.15676226717890909</v>
      </c>
      <c r="AB168">
        <f t="shared" si="58"/>
        <v>985304.54183957668</v>
      </c>
      <c r="AC168">
        <f t="shared" si="59"/>
        <v>985022.36975865462</v>
      </c>
      <c r="AD168">
        <f t="shared" si="60"/>
        <v>191.55350875724957</v>
      </c>
      <c r="AE168">
        <f t="shared" si="61"/>
        <v>0.15675533054900156</v>
      </c>
      <c r="AF168">
        <f t="shared" si="62"/>
        <v>984740.22264960024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29.160551813469294</v>
      </c>
      <c r="Y169">
        <f t="shared" si="54"/>
        <v>191.55225863495946</v>
      </c>
      <c r="Z169">
        <f t="shared" si="55"/>
        <v>0</v>
      </c>
      <c r="AA169">
        <f t="shared" si="57"/>
        <v>0.15674839453297704</v>
      </c>
      <c r="AB169">
        <f t="shared" si="58"/>
        <v>984740.22264959977</v>
      </c>
      <c r="AC169">
        <f t="shared" si="59"/>
        <v>984458.07553944038</v>
      </c>
      <c r="AD169">
        <f t="shared" si="60"/>
        <v>191.55100851266442</v>
      </c>
      <c r="AE169">
        <f t="shared" si="61"/>
        <v>0.15674145851692523</v>
      </c>
      <c r="AF169">
        <f t="shared" si="62"/>
        <v>984175.95339893887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29.160551813469294</v>
      </c>
      <c r="Y170">
        <f t="shared" si="54"/>
        <v>191.54975850100362</v>
      </c>
      <c r="Z170">
        <f t="shared" si="55"/>
        <v>0</v>
      </c>
      <c r="AA170">
        <f t="shared" si="57"/>
        <v>0.15673452311470198</v>
      </c>
      <c r="AB170">
        <f t="shared" si="58"/>
        <v>984175.95339893701</v>
      </c>
      <c r="AC170">
        <f t="shared" si="59"/>
        <v>983893.8312573306</v>
      </c>
      <c r="AD170">
        <f t="shared" si="60"/>
        <v>191.54850848933793</v>
      </c>
      <c r="AE170">
        <f t="shared" si="61"/>
        <v>0.15672758771245165</v>
      </c>
      <c r="AF170">
        <f t="shared" si="62"/>
        <v>983611.73408317217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29.160551813469294</v>
      </c>
      <c r="Y171">
        <f t="shared" si="54"/>
        <v>191.54725858829667</v>
      </c>
      <c r="Z171">
        <f t="shared" si="55"/>
        <v>0</v>
      </c>
      <c r="AA171">
        <f t="shared" si="57"/>
        <v>0.1567206529239755</v>
      </c>
      <c r="AB171">
        <f t="shared" si="58"/>
        <v>983611.73408317496</v>
      </c>
      <c r="AC171">
        <f t="shared" si="59"/>
        <v>983329.63690791186</v>
      </c>
      <c r="AD171">
        <f t="shared" si="60"/>
        <v>191.54600868725052</v>
      </c>
      <c r="AE171">
        <f t="shared" si="61"/>
        <v>0.15671371813547222</v>
      </c>
      <c r="AF171">
        <f t="shared" si="62"/>
        <v>983047.56469788728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29.160551813469294</v>
      </c>
      <c r="Y172">
        <f t="shared" si="54"/>
        <v>191.54475889681899</v>
      </c>
      <c r="Z172">
        <f t="shared" si="55"/>
        <v>0</v>
      </c>
      <c r="AA172">
        <f t="shared" si="57"/>
        <v>0.15670678396068874</v>
      </c>
      <c r="AB172">
        <f t="shared" si="58"/>
        <v>983047.56469788763</v>
      </c>
      <c r="AC172">
        <f t="shared" si="59"/>
        <v>982765.49248675839</v>
      </c>
      <c r="AD172">
        <f t="shared" si="60"/>
        <v>191.54350910638257</v>
      </c>
      <c r="AE172">
        <f t="shared" si="61"/>
        <v>0.15669984978587811</v>
      </c>
      <c r="AF172">
        <f t="shared" si="62"/>
        <v>982483.44523865846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29.160551813469294</v>
      </c>
      <c r="Y173">
        <f t="shared" si="54"/>
        <v>191.542259426551</v>
      </c>
      <c r="Z173">
        <f t="shared" si="55"/>
        <v>3.1370099795466899E-3</v>
      </c>
      <c r="AA173">
        <f t="shared" si="57"/>
        <v>0.15669291622473305</v>
      </c>
      <c r="AB173">
        <f t="shared" si="58"/>
        <v>982483.44523865532</v>
      </c>
      <c r="AC173">
        <f t="shared" si="59"/>
        <v>982207.04460741393</v>
      </c>
      <c r="AD173">
        <f t="shared" si="60"/>
        <v>191.5410347654468</v>
      </c>
      <c r="AE173">
        <f t="shared" si="61"/>
        <v>0.15668612147424302</v>
      </c>
      <c r="AF173">
        <f t="shared" si="62"/>
        <v>981930.66843727441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29.160811070492397</v>
      </c>
      <c r="Y174">
        <f t="shared" si="54"/>
        <v>191.53981021272355</v>
      </c>
      <c r="Z174">
        <f t="shared" si="55"/>
        <v>4.4938603813598731E-2</v>
      </c>
      <c r="AA174">
        <f t="shared" si="57"/>
        <v>0.1566793273250798</v>
      </c>
      <c r="AB174">
        <f t="shared" si="58"/>
        <v>981930.6684372758</v>
      </c>
      <c r="AC174">
        <f t="shared" si="59"/>
        <v>981729.53513495519</v>
      </c>
      <c r="AD174">
        <f t="shared" si="60"/>
        <v>191.53891904206665</v>
      </c>
      <c r="AE174">
        <f t="shared" si="61"/>
        <v>0.15667438286964075</v>
      </c>
      <c r="AF174">
        <f t="shared" si="62"/>
        <v>981528.41963267408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29.164525004691868</v>
      </c>
      <c r="Y175">
        <f t="shared" si="54"/>
        <v>191.53802795027721</v>
      </c>
      <c r="Z175">
        <f t="shared" si="55"/>
        <v>0.12061877579348811</v>
      </c>
      <c r="AA175">
        <f t="shared" si="57"/>
        <v>0.15666943885177964</v>
      </c>
      <c r="AB175">
        <f t="shared" si="58"/>
        <v>981528.41963267315</v>
      </c>
      <c r="AC175">
        <f t="shared" si="59"/>
        <v>981463.52843916824</v>
      </c>
      <c r="AD175">
        <f t="shared" si="60"/>
        <v>191.53774043385465</v>
      </c>
      <c r="AE175">
        <f t="shared" si="61"/>
        <v>0.15666784363303188</v>
      </c>
      <c r="AF175">
        <f t="shared" si="62"/>
        <v>981398.64298845083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29.174493498559098</v>
      </c>
      <c r="Y176">
        <f t="shared" si="54"/>
        <v>191.53745294287691</v>
      </c>
      <c r="Z176">
        <f t="shared" si="55"/>
        <v>0.24712409401930061</v>
      </c>
      <c r="AA176">
        <f t="shared" si="57"/>
        <v>0.15666624855545885</v>
      </c>
      <c r="AB176">
        <f t="shared" si="58"/>
        <v>981398.64298845141</v>
      </c>
      <c r="AC176">
        <f t="shared" si="59"/>
        <v>981561.46711028635</v>
      </c>
      <c r="AD176">
        <f t="shared" si="60"/>
        <v>191.53817437526996</v>
      </c>
      <c r="AE176">
        <f t="shared" si="61"/>
        <v>0.15667025125717721</v>
      </c>
      <c r="AF176">
        <f t="shared" si="62"/>
        <v>981724.27682239504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29.194916977403668</v>
      </c>
      <c r="Y177">
        <f t="shared" si="54"/>
        <v>191.53889574381716</v>
      </c>
      <c r="Z177">
        <f t="shared" si="55"/>
        <v>0.50232626936677893</v>
      </c>
      <c r="AA177">
        <f t="shared" si="57"/>
        <v>0.15667425360466158</v>
      </c>
      <c r="AB177">
        <f t="shared" si="58"/>
        <v>981724.27682239562</v>
      </c>
      <c r="AC177">
        <f t="shared" si="59"/>
        <v>982346.45045076741</v>
      </c>
      <c r="AD177">
        <f t="shared" si="60"/>
        <v>191.54165243738657</v>
      </c>
      <c r="AE177">
        <f t="shared" si="61"/>
        <v>0.15668954848494915</v>
      </c>
      <c r="AF177">
        <f t="shared" si="62"/>
        <v>982968.56901757023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29.236431545119931</v>
      </c>
      <c r="Y178">
        <f t="shared" si="54"/>
        <v>191.54440888699213</v>
      </c>
      <c r="Z178">
        <f t="shared" si="55"/>
        <v>2.3076175854989964</v>
      </c>
      <c r="AA178">
        <f t="shared" si="57"/>
        <v>0.15670484201165941</v>
      </c>
      <c r="AB178">
        <f t="shared" si="58"/>
        <v>982968.56901756977</v>
      </c>
      <c r="AC178">
        <f t="shared" si="59"/>
        <v>986840.21195584699</v>
      </c>
      <c r="AD178">
        <f t="shared" si="60"/>
        <v>191.56156315503611</v>
      </c>
      <c r="AE178">
        <f t="shared" si="61"/>
        <v>0.15680001852277586</v>
      </c>
      <c r="AF178">
        <f t="shared" si="62"/>
        <v>990711.51225868415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29.427143742268608</v>
      </c>
      <c r="Y179">
        <f t="shared" si="54"/>
        <v>191.57871590494938</v>
      </c>
      <c r="Z179">
        <f t="shared" si="55"/>
        <v>1.4581928930529249</v>
      </c>
      <c r="AA179">
        <f t="shared" si="57"/>
        <v>0.15689518661089322</v>
      </c>
      <c r="AB179">
        <f t="shared" si="58"/>
        <v>990711.51225868496</v>
      </c>
      <c r="AC179">
        <f t="shared" si="59"/>
        <v>993053.84813028062</v>
      </c>
      <c r="AD179">
        <f t="shared" si="60"/>
        <v>191.5890731527742</v>
      </c>
      <c r="AE179">
        <f t="shared" si="61"/>
        <v>0.15695270424658739</v>
      </c>
      <c r="AF179">
        <f t="shared" si="62"/>
        <v>995395.97693838773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29.547655551611825</v>
      </c>
      <c r="Y180">
        <f t="shared" si="54"/>
        <v>191.59942889267134</v>
      </c>
      <c r="Z180">
        <f t="shared" si="55"/>
        <v>0.63467928883900371</v>
      </c>
      <c r="AA180">
        <f t="shared" si="57"/>
        <v>0.15701021499790402</v>
      </c>
      <c r="AB180">
        <f t="shared" si="58"/>
        <v>995395.97693839052</v>
      </c>
      <c r="AC180">
        <f t="shared" si="59"/>
        <v>996255.78127130447</v>
      </c>
      <c r="AD180">
        <f t="shared" si="60"/>
        <v>191.60323052390669</v>
      </c>
      <c r="AE180">
        <f t="shared" si="61"/>
        <v>0.15703132741196088</v>
      </c>
      <c r="AF180">
        <f t="shared" si="62"/>
        <v>997115.50959952793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29.600108385400173</v>
      </c>
      <c r="Y181">
        <f t="shared" si="54"/>
        <v>191.60703181908673</v>
      </c>
      <c r="Z181">
        <f t="shared" si="55"/>
        <v>0.43429301996587594</v>
      </c>
      <c r="AA181">
        <f t="shared" si="57"/>
        <v>0.15705243795972976</v>
      </c>
      <c r="AB181">
        <f t="shared" si="58"/>
        <v>997115.50959953072</v>
      </c>
      <c r="AC181">
        <f t="shared" si="59"/>
        <v>997614.54264714173</v>
      </c>
      <c r="AD181">
        <f t="shared" si="60"/>
        <v>191.60923829740818</v>
      </c>
      <c r="AE181">
        <f t="shared" si="61"/>
        <v>0.15706469166900511</v>
      </c>
      <c r="AF181">
        <f t="shared" si="62"/>
        <v>998113.5315813995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29.63600037052132</v>
      </c>
      <c r="Y182">
        <f t="shared" si="54"/>
        <v>191.6114445806821</v>
      </c>
      <c r="Z182">
        <f t="shared" si="55"/>
        <v>0.32698476688994976</v>
      </c>
      <c r="AA182">
        <f t="shared" si="57"/>
        <v>0.15707694429508115</v>
      </c>
      <c r="AB182">
        <f t="shared" si="58"/>
        <v>998113.53158139763</v>
      </c>
      <c r="AC182">
        <f t="shared" si="59"/>
        <v>998419.36566206836</v>
      </c>
      <c r="AD182">
        <f t="shared" si="60"/>
        <v>191.61279682833822</v>
      </c>
      <c r="AE182">
        <f t="shared" si="61"/>
        <v>0.15708445402199994</v>
      </c>
      <c r="AF182">
        <f t="shared" si="62"/>
        <v>998725.17270772229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29.663023904975034</v>
      </c>
      <c r="Y183">
        <f t="shared" si="54"/>
        <v>191.61414895645882</v>
      </c>
      <c r="Z183">
        <f t="shared" si="55"/>
        <v>0.25845575904924373</v>
      </c>
      <c r="AA183">
        <f t="shared" si="57"/>
        <v>0.1570919630850765</v>
      </c>
      <c r="AB183">
        <f t="shared" si="58"/>
        <v>998725.17270772089</v>
      </c>
      <c r="AC183">
        <f t="shared" si="59"/>
        <v>998907.62754045636</v>
      </c>
      <c r="AD183">
        <f t="shared" si="60"/>
        <v>191.61495568185506</v>
      </c>
      <c r="AE183">
        <f t="shared" si="61"/>
        <v>0.15709644324623401</v>
      </c>
      <c r="AF183">
        <f t="shared" si="62"/>
        <v>999090.06624461175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29.684383885061749</v>
      </c>
      <c r="Y184">
        <f t="shared" si="54"/>
        <v>191.61576233593868</v>
      </c>
      <c r="Z184">
        <f t="shared" si="55"/>
        <v>0.21070161670252965</v>
      </c>
      <c r="AA184">
        <f t="shared" si="57"/>
        <v>0.15710092301135578</v>
      </c>
      <c r="AB184">
        <f t="shared" si="58"/>
        <v>999090.06624461256</v>
      </c>
      <c r="AC184">
        <f t="shared" si="59"/>
        <v>999186.54749325663</v>
      </c>
      <c r="AD184">
        <f t="shared" si="60"/>
        <v>191.61618892849518</v>
      </c>
      <c r="AE184">
        <f t="shared" si="61"/>
        <v>0.15710329209928903</v>
      </c>
      <c r="AF184">
        <f t="shared" si="62"/>
        <v>999283.02021318418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29.701797241814024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191.61661548334192</v>
      </c>
      <c r="Z185">
        <f>(V186-V185)*43560/3600</f>
        <v>0.17559118400904267</v>
      </c>
      <c r="AA185">
        <f t="shared" si="57"/>
        <v>0.1571056609778006</v>
      </c>
      <c r="AB185">
        <f t="shared" si="58"/>
        <v>999283.02021318697</v>
      </c>
      <c r="AC185">
        <f t="shared" si="59"/>
        <v>999316.2941546432</v>
      </c>
      <c r="AD185">
        <f t="shared" si="60"/>
        <v>191.61676260432085</v>
      </c>
      <c r="AE185">
        <f t="shared" si="61"/>
        <v>0.15710647801628527</v>
      </c>
      <c r="AF185">
        <f t="shared" si="62"/>
        <v>999349.56515476084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29.716308909913945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191.61690971229467</v>
      </c>
      <c r="Z186">
        <f t="shared" ref="Z186:Z196" si="67">(V187-V186)*43560/3600</f>
        <v>0.14880343920463943</v>
      </c>
      <c r="AA186">
        <f t="shared" si="57"/>
        <v>0.1571072949825458</v>
      </c>
      <c r="AB186">
        <f t="shared" si="58"/>
        <v>999349.56515476224</v>
      </c>
      <c r="AC186">
        <f t="shared" si="59"/>
        <v>999334.61821436195</v>
      </c>
      <c r="AD186">
        <f t="shared" si="60"/>
        <v>191.61684362428682</v>
      </c>
      <c r="AE186">
        <f t="shared" si="61"/>
        <v>0.1571069279618382</v>
      </c>
      <c r="AF186">
        <f t="shared" si="62"/>
        <v>999319.67259523633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29.72860671480689</v>
      </c>
      <c r="Y187">
        <f t="shared" si="66"/>
        <v>191.61677754212101</v>
      </c>
      <c r="Z187">
        <f t="shared" si="67"/>
        <v>0</v>
      </c>
      <c r="AA187">
        <f t="shared" si="57"/>
        <v>0.15710656097357453</v>
      </c>
      <c r="AB187">
        <f t="shared" si="58"/>
        <v>999319.67259523785</v>
      </c>
      <c r="AC187">
        <f t="shared" si="59"/>
        <v>999036.88078548538</v>
      </c>
      <c r="AD187">
        <f t="shared" si="60"/>
        <v>191.61552717603666</v>
      </c>
      <c r="AE187">
        <f t="shared" si="61"/>
        <v>0.1570996170474383</v>
      </c>
      <c r="AF187">
        <f t="shared" si="62"/>
        <v>998754.11397386703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29.72860671480689</v>
      </c>
      <c r="Y188">
        <f t="shared" si="66"/>
        <v>191.61427692048176</v>
      </c>
      <c r="Z188">
        <f t="shared" si="67"/>
        <v>0</v>
      </c>
      <c r="AA188">
        <f t="shared" si="57"/>
        <v>1.1792112134696575</v>
      </c>
      <c r="AB188">
        <f t="shared" si="58"/>
        <v>998754.11397386878</v>
      </c>
      <c r="AC188">
        <f t="shared" si="59"/>
        <v>996631.53378962341</v>
      </c>
      <c r="AD188">
        <f t="shared" si="60"/>
        <v>191.60489191645345</v>
      </c>
      <c r="AE188">
        <f t="shared" si="61"/>
        <v>1.1790477462086097</v>
      </c>
      <c r="AF188">
        <f t="shared" si="62"/>
        <v>994509.5420875178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29.72860671480689</v>
      </c>
      <c r="Y189">
        <f t="shared" si="66"/>
        <v>191.59550951440332</v>
      </c>
      <c r="Z189">
        <f t="shared" si="67"/>
        <v>0</v>
      </c>
      <c r="AA189">
        <f t="shared" si="57"/>
        <v>1.1788843242686129</v>
      </c>
      <c r="AB189">
        <f t="shared" si="58"/>
        <v>994509.54208751663</v>
      </c>
      <c r="AC189">
        <f t="shared" si="59"/>
        <v>992387.55030383309</v>
      </c>
      <c r="AD189">
        <f t="shared" si="60"/>
        <v>191.58612711199248</v>
      </c>
      <c r="AE189">
        <f t="shared" si="61"/>
        <v>1.1787209023223333</v>
      </c>
      <c r="AF189">
        <f t="shared" si="62"/>
        <v>990266.14683915628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29.72860671480689</v>
      </c>
      <c r="Y190">
        <f t="shared" si="66"/>
        <v>191.5767426037163</v>
      </c>
      <c r="Z190">
        <f t="shared" si="67"/>
        <v>0</v>
      </c>
      <c r="AA190">
        <f t="shared" si="57"/>
        <v>1.1785574555350464</v>
      </c>
      <c r="AB190">
        <f t="shared" si="58"/>
        <v>990266.14683915488</v>
      </c>
      <c r="AC190">
        <f t="shared" si="59"/>
        <v>988144.7434191918</v>
      </c>
      <c r="AD190">
        <f t="shared" si="60"/>
        <v>191.5673432031322</v>
      </c>
      <c r="AE190">
        <f t="shared" si="61"/>
        <v>1.1783937868105578</v>
      </c>
      <c r="AF190">
        <f t="shared" si="62"/>
        <v>986023.92920663685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29.72860671480689</v>
      </c>
      <c r="Y191">
        <f t="shared" si="66"/>
        <v>191.55794641317669</v>
      </c>
      <c r="Z191">
        <f t="shared" si="67"/>
        <v>0</v>
      </c>
      <c r="AA191">
        <f t="shared" si="57"/>
        <v>1.178230163544101</v>
      </c>
      <c r="AB191">
        <f t="shared" si="58"/>
        <v>986023.92920663708</v>
      </c>
      <c r="AC191">
        <f t="shared" si="59"/>
        <v>983903.11491225765</v>
      </c>
      <c r="AD191">
        <f t="shared" si="60"/>
        <v>191.54854962285864</v>
      </c>
      <c r="AE191">
        <f t="shared" si="61"/>
        <v>1.1780665402713315</v>
      </c>
      <c r="AF191">
        <f t="shared" si="62"/>
        <v>981782.8896616603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29.72860671480689</v>
      </c>
      <c r="Y192">
        <f t="shared" si="66"/>
        <v>191.53915544244424</v>
      </c>
      <c r="Z192">
        <f t="shared" si="67"/>
        <v>0</v>
      </c>
      <c r="AA192">
        <f t="shared" si="57"/>
        <v>1.1779029624439705</v>
      </c>
      <c r="AB192">
        <f t="shared" si="58"/>
        <v>981782.88966166216</v>
      </c>
      <c r="AC192">
        <f t="shared" si="59"/>
        <v>979662.66432926303</v>
      </c>
      <c r="AD192">
        <f t="shared" si="60"/>
        <v>191.52976126166737</v>
      </c>
      <c r="AE192">
        <f t="shared" si="61"/>
        <v>1.1777393846102984</v>
      </c>
      <c r="AF192">
        <f t="shared" si="62"/>
        <v>977543.02787706512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29.72860671480689</v>
      </c>
      <c r="Y193">
        <f t="shared" si="66"/>
        <v>191.52036969006934</v>
      </c>
      <c r="Z193">
        <f t="shared" si="67"/>
        <v>0</v>
      </c>
      <c r="AA193">
        <f t="shared" si="57"/>
        <v>1.1775758522094137</v>
      </c>
      <c r="AB193">
        <f t="shared" si="58"/>
        <v>977543.02787706372</v>
      </c>
      <c r="AC193">
        <f t="shared" si="59"/>
        <v>975423.39134308673</v>
      </c>
      <c r="AD193">
        <f t="shared" si="60"/>
        <v>191.51095924478477</v>
      </c>
      <c r="AE193">
        <f t="shared" si="61"/>
        <v>1.177412038580864</v>
      </c>
      <c r="AF193">
        <f t="shared" si="62"/>
        <v>973304.34453817259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29.72860671480689</v>
      </c>
      <c r="Y194">
        <f t="shared" si="66"/>
        <v>191.50155064453318</v>
      </c>
      <c r="Z194">
        <f t="shared" si="67"/>
        <v>0</v>
      </c>
      <c r="AA194">
        <f t="shared" si="57"/>
        <v>1.1772482590084199</v>
      </c>
      <c r="AB194">
        <f t="shared" si="58"/>
        <v>973304.34453817038</v>
      </c>
      <c r="AC194">
        <f t="shared" si="59"/>
        <v>971185.2976719552</v>
      </c>
      <c r="AD194">
        <f t="shared" si="60"/>
        <v>191.49214204400943</v>
      </c>
      <c r="AE194">
        <f t="shared" si="61"/>
        <v>1.1770844794312383</v>
      </c>
      <c r="AF194">
        <f t="shared" si="62"/>
        <v>969066.84041221789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29.72860671480689</v>
      </c>
      <c r="Y195">
        <f t="shared" si="66"/>
        <v>191.48273606134745</v>
      </c>
      <c r="Z195">
        <f t="shared" si="67"/>
        <v>0</v>
      </c>
      <c r="AA195">
        <f t="shared" si="57"/>
        <v>1.1769207454243087</v>
      </c>
      <c r="AB195">
        <f t="shared" si="58"/>
        <v>969066.84041221743</v>
      </c>
      <c r="AC195">
        <f t="shared" si="59"/>
        <v>966948.38307045365</v>
      </c>
      <c r="AD195">
        <f t="shared" si="60"/>
        <v>191.47333007832128</v>
      </c>
      <c r="AE195">
        <f t="shared" si="61"/>
        <v>1.1767570114110391</v>
      </c>
      <c r="AF195">
        <f t="shared" si="62"/>
        <v>964830.51517113764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29.72860671480689</v>
      </c>
      <c r="Y196">
        <f t="shared" si="66"/>
        <v>191.46392671242862</v>
      </c>
      <c r="Z196">
        <f t="shared" si="67"/>
        <v>0</v>
      </c>
      <c r="AA196">
        <f t="shared" si="57"/>
        <v>1.176593322955344</v>
      </c>
      <c r="AB196">
        <f t="shared" si="58"/>
        <v>964830.5151711402</v>
      </c>
      <c r="AC196">
        <f t="shared" si="59"/>
        <v>962712.64718982053</v>
      </c>
      <c r="AD196">
        <f t="shared" si="60"/>
        <v>191.45450978180082</v>
      </c>
      <c r="AE196">
        <f t="shared" si="61"/>
        <v>1.1764294324100286</v>
      </c>
      <c r="AF196">
        <f t="shared" si="62"/>
        <v>960595.3692144641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29.72860671480689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191.44508934673883</v>
      </c>
      <c r="Z197">
        <f>(V198-V197)*43560/3600</f>
        <v>0</v>
      </c>
      <c r="AA197">
        <f t="shared" si="57"/>
        <v>1.1762654962288714</v>
      </c>
      <c r="AB197">
        <f t="shared" si="58"/>
        <v>960595.36921446107</v>
      </c>
      <c r="AC197">
        <f t="shared" si="59"/>
        <v>958478.09132124914</v>
      </c>
      <c r="AD197">
        <f t="shared" si="60"/>
        <v>191.43566891204233</v>
      </c>
      <c r="AE197">
        <f t="shared" si="61"/>
        <v>1.1761015600540747</v>
      </c>
      <c r="AF197">
        <f t="shared" si="62"/>
        <v>956361.40359826642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29.72860671480689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191.42625110319864</v>
      </c>
      <c r="Z198">
        <f t="shared" ref="Z198:Z259" si="69">(V199-V198)*43560/3600</f>
        <v>0</v>
      </c>
      <c r="AA198">
        <f t="shared" si="57"/>
        <v>1.1759376695748618</v>
      </c>
      <c r="AB198">
        <f t="shared" si="58"/>
        <v>956361.40359826805</v>
      </c>
      <c r="AC198">
        <f t="shared" si="59"/>
        <v>954244.71579303325</v>
      </c>
      <c r="AD198">
        <f t="shared" si="60"/>
        <v>191.41683329398899</v>
      </c>
      <c r="AE198">
        <f t="shared" si="61"/>
        <v>1.1757737790892806</v>
      </c>
      <c r="AF198">
        <f t="shared" si="62"/>
        <v>952128.61799354665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29.72860671480689</v>
      </c>
      <c r="Y199">
        <f t="shared" si="68"/>
        <v>191.40741810990031</v>
      </c>
      <c r="Z199">
        <f t="shared" si="69"/>
        <v>0</v>
      </c>
      <c r="AA199">
        <f t="shared" si="57"/>
        <v>1.1756099342865476</v>
      </c>
      <c r="AB199">
        <f t="shared" si="58"/>
        <v>952128.61799354712</v>
      </c>
      <c r="AC199">
        <f t="shared" si="59"/>
        <v>950012.52011183137</v>
      </c>
      <c r="AD199">
        <f t="shared" si="60"/>
        <v>191.39799454456642</v>
      </c>
      <c r="AE199">
        <f t="shared" si="61"/>
        <v>1.1754459646381992</v>
      </c>
      <c r="AF199">
        <f t="shared" si="62"/>
        <v>947897.01252084959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29.72860671480689</v>
      </c>
      <c r="Y200">
        <f t="shared" si="68"/>
        <v>191.38856225068841</v>
      </c>
      <c r="Z200">
        <f t="shared" si="69"/>
        <v>0</v>
      </c>
      <c r="AA200">
        <f t="shared" si="57"/>
        <v>1.1752818715548385</v>
      </c>
      <c r="AB200">
        <f t="shared" si="58"/>
        <v>947897.01252084691</v>
      </c>
      <c r="AC200">
        <f t="shared" si="59"/>
        <v>945781.50515204819</v>
      </c>
      <c r="AD200">
        <f t="shared" si="60"/>
        <v>191.37912995780107</v>
      </c>
      <c r="AE200">
        <f t="shared" si="61"/>
        <v>1.1751177784887126</v>
      </c>
      <c r="AF200">
        <f t="shared" si="62"/>
        <v>943666.58851828752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29.72860671480689</v>
      </c>
      <c r="Y201">
        <f t="shared" si="68"/>
        <v>191.36970029879058</v>
      </c>
      <c r="Z201">
        <f t="shared" si="69"/>
        <v>0</v>
      </c>
      <c r="AA201">
        <f t="shared" si="57"/>
        <v>1.174953731243993</v>
      </c>
      <c r="AB201">
        <f t="shared" si="58"/>
        <v>943666.58851828962</v>
      </c>
      <c r="AC201">
        <f t="shared" si="59"/>
        <v>941551.67180205043</v>
      </c>
      <c r="AD201">
        <f t="shared" si="60"/>
        <v>191.36027063941233</v>
      </c>
      <c r="AE201">
        <f t="shared" si="61"/>
        <v>1.174789683992876</v>
      </c>
      <c r="AF201">
        <f t="shared" si="62"/>
        <v>939437.34565591521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29.72860671480689</v>
      </c>
      <c r="Y202">
        <f t="shared" si="68"/>
        <v>191.35084361317558</v>
      </c>
      <c r="Z202">
        <f t="shared" si="69"/>
        <v>0</v>
      </c>
      <c r="AA202">
        <f t="shared" si="57"/>
        <v>1.1746256825503725</v>
      </c>
      <c r="AB202">
        <f t="shared" si="58"/>
        <v>939437.34565591638</v>
      </c>
      <c r="AC202">
        <f t="shared" si="59"/>
        <v>937323.01942732569</v>
      </c>
      <c r="AD202">
        <f t="shared" si="60"/>
        <v>191.34141326272677</v>
      </c>
      <c r="AE202">
        <f t="shared" si="61"/>
        <v>1.174461631598295</v>
      </c>
      <c r="AF202">
        <f t="shared" si="62"/>
        <v>935209.28378216247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29.72860671480689</v>
      </c>
      <c r="Y203">
        <f t="shared" si="68"/>
        <v>191.33196908597634</v>
      </c>
      <c r="Z203">
        <f t="shared" si="69"/>
        <v>0</v>
      </c>
      <c r="AA203">
        <f t="shared" si="57"/>
        <v>1.174297381318735</v>
      </c>
      <c r="AB203">
        <f t="shared" si="58"/>
        <v>935209.28378216282</v>
      </c>
      <c r="AC203">
        <f t="shared" si="59"/>
        <v>933095.54849578906</v>
      </c>
      <c r="AD203">
        <f t="shared" si="60"/>
        <v>191.32252491082897</v>
      </c>
      <c r="AE203">
        <f t="shared" si="61"/>
        <v>1.1741331310670549</v>
      </c>
      <c r="AF203">
        <f t="shared" si="62"/>
        <v>930982.40451032144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29.72860671480689</v>
      </c>
      <c r="Y204">
        <f t="shared" si="68"/>
        <v>191.31308337761567</v>
      </c>
      <c r="Z204">
        <f t="shared" si="69"/>
        <v>0</v>
      </c>
      <c r="AA204">
        <f t="shared" si="57"/>
        <v>1.1739689267630966</v>
      </c>
      <c r="AB204">
        <f t="shared" si="58"/>
        <v>930982.404510319</v>
      </c>
      <c r="AC204">
        <f t="shared" si="59"/>
        <v>928869.2604421454</v>
      </c>
      <c r="AD204">
        <f t="shared" si="60"/>
        <v>191.30364184403285</v>
      </c>
      <c r="AE204">
        <f t="shared" si="61"/>
        <v>1.1738047224527122</v>
      </c>
      <c r="AF204">
        <f t="shared" si="62"/>
        <v>926756.70750948926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29.72860671480689</v>
      </c>
      <c r="Y205">
        <f t="shared" si="68"/>
        <v>191.29420295164519</v>
      </c>
      <c r="Z205">
        <f t="shared" si="69"/>
        <v>0</v>
      </c>
      <c r="AA205">
        <f t="shared" si="57"/>
        <v>1.1736405640771987</v>
      </c>
      <c r="AB205">
        <f t="shared" si="58"/>
        <v>926756.70750949078</v>
      </c>
      <c r="AC205">
        <f t="shared" si="59"/>
        <v>924644.15449415182</v>
      </c>
      <c r="AD205">
        <f t="shared" si="60"/>
        <v>191.2847640588881</v>
      </c>
      <c r="AE205">
        <f t="shared" si="61"/>
        <v>1.1734764056952605</v>
      </c>
      <c r="AF205">
        <f t="shared" si="62"/>
        <v>922532.19244898786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29.72860671480689</v>
      </c>
      <c r="Y206">
        <f t="shared" si="68"/>
        <v>191.27530958127451</v>
      </c>
      <c r="Z206">
        <f t="shared" si="69"/>
        <v>0</v>
      </c>
      <c r="AA206">
        <f t="shared" si="57"/>
        <v>1.173312021842607</v>
      </c>
      <c r="AB206">
        <f t="shared" si="58"/>
        <v>922532.19244898797</v>
      </c>
      <c r="AC206">
        <f t="shared" si="59"/>
        <v>920420.23080967134</v>
      </c>
      <c r="AD206">
        <f t="shared" si="60"/>
        <v>191.26585349974678</v>
      </c>
      <c r="AE206">
        <f t="shared" si="61"/>
        <v>1.1731476141106374</v>
      </c>
      <c r="AF206">
        <f t="shared" si="62"/>
        <v>918308.86103818973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29.72860671480689</v>
      </c>
      <c r="Y207">
        <f t="shared" si="68"/>
        <v>191.25640006824375</v>
      </c>
      <c r="Z207">
        <f t="shared" si="69"/>
        <v>0</v>
      </c>
      <c r="AA207">
        <f t="shared" si="57"/>
        <v>1.1729832524532018</v>
      </c>
      <c r="AB207">
        <f t="shared" si="58"/>
        <v>918308.86103818729</v>
      </c>
      <c r="AC207">
        <f t="shared" si="59"/>
        <v>916197.49118377152</v>
      </c>
      <c r="AD207">
        <f t="shared" si="60"/>
        <v>191.24694663636939</v>
      </c>
      <c r="AE207">
        <f t="shared" si="61"/>
        <v>1.1728188907893102</v>
      </c>
      <c r="AF207">
        <f t="shared" si="62"/>
        <v>914086.71303134575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29.72860671480689</v>
      </c>
      <c r="Y208">
        <f t="shared" si="68"/>
        <v>191.23749585377718</v>
      </c>
      <c r="Z208">
        <f t="shared" si="69"/>
        <v>0</v>
      </c>
      <c r="AA208">
        <f t="shared" si="57"/>
        <v>1.1726545751870423</v>
      </c>
      <c r="AB208">
        <f t="shared" si="58"/>
        <v>914086.71303134528</v>
      </c>
      <c r="AC208">
        <f t="shared" si="59"/>
        <v>911975.93479600863</v>
      </c>
      <c r="AD208">
        <f t="shared" si="60"/>
        <v>191.22804507081375</v>
      </c>
      <c r="AE208">
        <f t="shared" si="61"/>
        <v>1.1724902595783202</v>
      </c>
      <c r="AF208">
        <f t="shared" si="62"/>
        <v>909865.74809686327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29.72860671480689</v>
      </c>
      <c r="Y209">
        <f t="shared" si="68"/>
        <v>191.2185834643245</v>
      </c>
      <c r="Z209">
        <f t="shared" si="69"/>
        <v>0</v>
      </c>
      <c r="AA209">
        <f t="shared" si="57"/>
        <v>1.172325789438023</v>
      </c>
      <c r="AB209">
        <f t="shared" si="58"/>
        <v>909865.74809686188</v>
      </c>
      <c r="AC209">
        <f t="shared" si="59"/>
        <v>907755.56167587347</v>
      </c>
      <c r="AD209">
        <f t="shared" si="60"/>
        <v>191.2091154522449</v>
      </c>
      <c r="AE209">
        <f t="shared" si="61"/>
        <v>1.1721612239305186</v>
      </c>
      <c r="AF209">
        <f t="shared" si="62"/>
        <v>905645.96769071196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29.72860671480689</v>
      </c>
      <c r="Y210">
        <f t="shared" si="68"/>
        <v>191.19965009831415</v>
      </c>
      <c r="Z210">
        <f t="shared" si="69"/>
        <v>0</v>
      </c>
      <c r="AA210">
        <f t="shared" si="57"/>
        <v>1.1719967046248578</v>
      </c>
      <c r="AB210">
        <f t="shared" si="58"/>
        <v>905645.96769071126</v>
      </c>
      <c r="AC210">
        <f t="shared" si="59"/>
        <v>903536.37362238648</v>
      </c>
      <c r="AD210">
        <f t="shared" si="60"/>
        <v>191.19018474401025</v>
      </c>
      <c r="AE210">
        <f t="shared" si="61"/>
        <v>1.1718321853127114</v>
      </c>
      <c r="AF210">
        <f t="shared" si="62"/>
        <v>901427.37182358548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29.72860671480689</v>
      </c>
      <c r="Y211">
        <f t="shared" si="68"/>
        <v>191.18072204710901</v>
      </c>
      <c r="Z211">
        <f t="shared" si="69"/>
        <v>0</v>
      </c>
      <c r="AA211">
        <f t="shared" si="57"/>
        <v>1.171667712189439</v>
      </c>
      <c r="AB211">
        <f t="shared" si="58"/>
        <v>901427.37182358361</v>
      </c>
      <c r="AC211">
        <f t="shared" si="59"/>
        <v>899318.36994164262</v>
      </c>
      <c r="AD211">
        <f t="shared" si="60"/>
        <v>191.17125934983474</v>
      </c>
      <c r="AE211">
        <f t="shared" si="61"/>
        <v>1.1715032390596827</v>
      </c>
      <c r="AF211">
        <f t="shared" si="62"/>
        <v>897209.96016296872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29.72860671480689</v>
      </c>
      <c r="Y212">
        <f t="shared" si="68"/>
        <v>191.16179046074922</v>
      </c>
      <c r="Z212">
        <f t="shared" si="69"/>
        <v>0</v>
      </c>
      <c r="AA212">
        <f t="shared" si="57"/>
        <v>1.1713386803854486</v>
      </c>
      <c r="AB212">
        <f t="shared" si="58"/>
        <v>897209.96016296616</v>
      </c>
      <c r="AC212">
        <f t="shared" si="59"/>
        <v>895101.55053827236</v>
      </c>
      <c r="AD212">
        <f t="shared" si="60"/>
        <v>191.15231049389519</v>
      </c>
      <c r="AE212">
        <f t="shared" si="61"/>
        <v>1.1711739568066573</v>
      </c>
      <c r="AF212">
        <f t="shared" si="62"/>
        <v>892993.73391846218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29.72860671480689</v>
      </c>
      <c r="Y213">
        <f t="shared" si="68"/>
        <v>191.1428331933478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1.1710092795575184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892993.73391846253</v>
      </c>
      <c r="AC213">
        <f t="shared" ref="AC213:AC276" si="73">MAX(0,AB213+(Z213-AA213)*1800)</f>
        <v>890885.91721525905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191.13335589242547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1.1708446023018648</v>
      </c>
      <c r="AF213">
        <f t="shared" ref="AF213:AF276" si="76">MAX(0,AB213+(Z213-AE213)*3600)</f>
        <v>888778.69335017586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29.72860671480689</v>
      </c>
      <c r="Y214">
        <f t="shared" si="68"/>
        <v>191.12388125705999</v>
      </c>
      <c r="Z214">
        <f t="shared" si="69"/>
        <v>0</v>
      </c>
      <c r="AA214">
        <f t="shared" si="71"/>
        <v>1.1706799713628355</v>
      </c>
      <c r="AB214">
        <f t="shared" si="72"/>
        <v>888778.69335017749</v>
      </c>
      <c r="AC214">
        <f t="shared" si="73"/>
        <v>886671.4694017244</v>
      </c>
      <c r="AD214">
        <f t="shared" si="74"/>
        <v>191.11440662131966</v>
      </c>
      <c r="AE214">
        <f t="shared" si="75"/>
        <v>1.170515340417293</v>
      </c>
      <c r="AF214">
        <f t="shared" si="76"/>
        <v>884564.83812467521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29.72860671480689</v>
      </c>
      <c r="Y215">
        <f t="shared" si="68"/>
        <v>191.10493029484059</v>
      </c>
      <c r="Z215">
        <f t="shared" si="69"/>
        <v>2.3863956469539004E-2</v>
      </c>
      <c r="AA215">
        <f t="shared" si="71"/>
        <v>1.1703506909479855</v>
      </c>
      <c r="AB215">
        <f t="shared" si="72"/>
        <v>884564.83812467323</v>
      </c>
      <c r="AC215">
        <f t="shared" si="73"/>
        <v>882501.16200261202</v>
      </c>
      <c r="AD215">
        <f t="shared" si="74"/>
        <v>191.09563189381822</v>
      </c>
      <c r="AE215">
        <f t="shared" si="75"/>
        <v>1.170189171015803</v>
      </c>
      <c r="AF215">
        <f t="shared" si="76"/>
        <v>880438.06735230668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29.73057894261429</v>
      </c>
      <c r="Y216">
        <f t="shared" si="68"/>
        <v>191.08633611276005</v>
      </c>
      <c r="Z216">
        <f t="shared" si="69"/>
        <v>0.13963374238241463</v>
      </c>
      <c r="AA216">
        <f t="shared" si="71"/>
        <v>1.1700276965942884</v>
      </c>
      <c r="AB216">
        <f t="shared" si="72"/>
        <v>880438.06735230645</v>
      </c>
      <c r="AC216">
        <f t="shared" si="73"/>
        <v>878583.35823472508</v>
      </c>
      <c r="AD216">
        <f t="shared" si="74"/>
        <v>191.077979264042</v>
      </c>
      <c r="AE216">
        <f t="shared" si="75"/>
        <v>1.1698825321047215</v>
      </c>
      <c r="AF216">
        <f t="shared" si="76"/>
        <v>876729.17170930619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29.742118921323581</v>
      </c>
      <c r="Y217">
        <f t="shared" si="68"/>
        <v>191.06962476999166</v>
      </c>
      <c r="Z217">
        <f t="shared" si="69"/>
        <v>0.28097919489225126</v>
      </c>
      <c r="AA217">
        <f t="shared" si="71"/>
        <v>1.1697374085174312</v>
      </c>
      <c r="AB217">
        <f t="shared" si="72"/>
        <v>876729.17170930933</v>
      </c>
      <c r="AC217">
        <f t="shared" si="73"/>
        <v>875129.40692478395</v>
      </c>
      <c r="AD217">
        <f t="shared" si="74"/>
        <v>191.0624166357554</v>
      </c>
      <c r="AE217">
        <f t="shared" si="75"/>
        <v>1.1696121980269176</v>
      </c>
      <c r="AF217">
        <f t="shared" si="76"/>
        <v>873530.09289802448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29.765340342389056</v>
      </c>
      <c r="Y218">
        <f t="shared" si="68"/>
        <v>191.05521053251928</v>
      </c>
      <c r="Z218">
        <f t="shared" si="69"/>
        <v>0.44606112478250526</v>
      </c>
      <c r="AA218">
        <f t="shared" si="71"/>
        <v>1.1694870228163412</v>
      </c>
      <c r="AB218">
        <f t="shared" si="72"/>
        <v>873530.09289802646</v>
      </c>
      <c r="AC218">
        <f t="shared" si="73"/>
        <v>872227.92628156557</v>
      </c>
      <c r="AD218">
        <f t="shared" si="74"/>
        <v>191.0493433001235</v>
      </c>
      <c r="AE218">
        <f t="shared" si="75"/>
        <v>1.1693851047579154</v>
      </c>
      <c r="AF218">
        <f t="shared" si="76"/>
        <v>870926.12657011498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29.802204898156205</v>
      </c>
      <c r="Y219">
        <f t="shared" si="68"/>
        <v>191.04346817298995</v>
      </c>
      <c r="Z219">
        <f t="shared" si="69"/>
        <v>0.64252325168643298</v>
      </c>
      <c r="AA219">
        <f t="shared" si="71"/>
        <v>1.1692830733291153</v>
      </c>
      <c r="AB219">
        <f t="shared" si="72"/>
        <v>870926.12657011673</v>
      </c>
      <c r="AC219">
        <f t="shared" si="73"/>
        <v>869977.95889115985</v>
      </c>
      <c r="AD219">
        <f t="shared" si="74"/>
        <v>191.03918695006075</v>
      </c>
      <c r="AE219">
        <f t="shared" si="75"/>
        <v>1.169208727851661</v>
      </c>
      <c r="AF219">
        <f t="shared" si="76"/>
        <v>869030.05885592196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29.855305993336902</v>
      </c>
      <c r="Y220">
        <f t="shared" si="68"/>
        <v>191.03490693561236</v>
      </c>
      <c r="Z220">
        <f t="shared" si="69"/>
        <v>0.88183918757141555</v>
      </c>
      <c r="AA220">
        <f t="shared" si="71"/>
        <v>1.1691344033600517</v>
      </c>
      <c r="AB220">
        <f t="shared" si="72"/>
        <v>869030.05885591975</v>
      </c>
      <c r="AC220">
        <f t="shared" si="73"/>
        <v>868512.92746750021</v>
      </c>
      <c r="AD220">
        <f t="shared" si="74"/>
        <v>191.03257195330212</v>
      </c>
      <c r="AE220">
        <f t="shared" si="75"/>
        <v>1.1690938552789141</v>
      </c>
      <c r="AF220">
        <f t="shared" si="76"/>
        <v>867995.94205217273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29.928185265037019</v>
      </c>
      <c r="Y221">
        <f t="shared" si="68"/>
        <v>191.03023763009824</v>
      </c>
      <c r="Z221">
        <f t="shared" si="69"/>
        <v>1.1822548731486364</v>
      </c>
      <c r="AA221">
        <f t="shared" si="71"/>
        <v>1.1690533186434724</v>
      </c>
      <c r="AB221">
        <f t="shared" si="72"/>
        <v>867995.94205217308</v>
      </c>
      <c r="AC221">
        <f t="shared" si="73"/>
        <v>868019.7048502824</v>
      </c>
      <c r="AD221">
        <f t="shared" si="74"/>
        <v>191.03034492529338</v>
      </c>
      <c r="AE221">
        <f t="shared" si="75"/>
        <v>1.1690551818756942</v>
      </c>
      <c r="AF221">
        <f t="shared" si="76"/>
        <v>868043.46094075567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30.025892279346824</v>
      </c>
      <c r="Y222">
        <f t="shared" si="68"/>
        <v>191.03045219020177</v>
      </c>
      <c r="Z222">
        <f t="shared" si="69"/>
        <v>1.575154099303846</v>
      </c>
      <c r="AA222">
        <f t="shared" si="71"/>
        <v>1.1690570445819726</v>
      </c>
      <c r="AB222">
        <f t="shared" si="72"/>
        <v>868043.46094075358</v>
      </c>
      <c r="AC222">
        <f t="shared" si="73"/>
        <v>868774.435639253</v>
      </c>
      <c r="AD222">
        <f t="shared" si="74"/>
        <v>191.03375273050634</v>
      </c>
      <c r="AE222">
        <f t="shared" si="75"/>
        <v>1.1691143600380602</v>
      </c>
      <c r="AF222">
        <f t="shared" si="76"/>
        <v>869505.2040021104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30.156070304082679</v>
      </c>
      <c r="Y223">
        <f t="shared" si="68"/>
        <v>191.03705233915196</v>
      </c>
      <c r="Z223">
        <f t="shared" si="69"/>
        <v>2.120972259849927</v>
      </c>
      <c r="AA223">
        <f t="shared" si="71"/>
        <v>1.1691716593154462</v>
      </c>
      <c r="AB223">
        <f t="shared" si="72"/>
        <v>869505.2040021118</v>
      </c>
      <c r="AC223">
        <f t="shared" si="73"/>
        <v>871218.44508307392</v>
      </c>
      <c r="AD223">
        <f t="shared" si="74"/>
        <v>191.04478806687376</v>
      </c>
      <c r="AE223">
        <f t="shared" si="75"/>
        <v>1.1693059939157338</v>
      </c>
      <c r="AF223">
        <f t="shared" si="76"/>
        <v>872931.20255947486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30.33135726770664</v>
      </c>
      <c r="Y224">
        <f t="shared" si="68"/>
        <v>191.05251208460066</v>
      </c>
      <c r="Z224">
        <f t="shared" si="69"/>
        <v>2.9587552991270241</v>
      </c>
      <c r="AA224">
        <f t="shared" si="71"/>
        <v>1.1694401488297532</v>
      </c>
      <c r="AB224">
        <f t="shared" si="72"/>
        <v>872931.20255947451</v>
      </c>
      <c r="AC224">
        <f t="shared" si="73"/>
        <v>876151.96983000962</v>
      </c>
      <c r="AD224">
        <f t="shared" si="74"/>
        <v>191.06702404476778</v>
      </c>
      <c r="AE224">
        <f t="shared" si="75"/>
        <v>1.1696922320445327</v>
      </c>
      <c r="AF224">
        <f t="shared" si="76"/>
        <v>879371.82960097142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30.575882499039452</v>
      </c>
      <c r="Y225">
        <f t="shared" si="68"/>
        <v>191.08153191597205</v>
      </c>
      <c r="Z225">
        <f t="shared" si="69"/>
        <v>4.535345020333815</v>
      </c>
      <c r="AA225">
        <f t="shared" si="71"/>
        <v>1.1699442442310786</v>
      </c>
      <c r="AB225">
        <f t="shared" si="72"/>
        <v>879371.82960097375</v>
      </c>
      <c r="AC225">
        <f t="shared" si="73"/>
        <v>885429.55099795863</v>
      </c>
      <c r="AD225">
        <f t="shared" si="74"/>
        <v>191.10882262797927</v>
      </c>
      <c r="AE225">
        <f t="shared" si="75"/>
        <v>1.170418313140601</v>
      </c>
      <c r="AF225">
        <f t="shared" si="76"/>
        <v>891485.56574686931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30.950704401546378</v>
      </c>
      <c r="Y226">
        <f t="shared" si="68"/>
        <v>191.13605207069043</v>
      </c>
      <c r="Z226">
        <f t="shared" si="69"/>
        <v>15.052408849178727</v>
      </c>
      <c r="AA226">
        <f t="shared" si="71"/>
        <v>1.1708914510028889</v>
      </c>
      <c r="AB226">
        <f t="shared" si="72"/>
        <v>891485.56574686873</v>
      </c>
      <c r="AC226">
        <f t="shared" si="73"/>
        <v>916472.29706358525</v>
      </c>
      <c r="AD226">
        <f t="shared" si="74"/>
        <v>191.24817705019672</v>
      </c>
      <c r="AE226">
        <f t="shared" si="75"/>
        <v>1.1728402833234313</v>
      </c>
      <c r="AF226">
        <f t="shared" si="76"/>
        <v>941452.01258394774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32.194705132883463</v>
      </c>
      <c r="Y227">
        <f t="shared" si="68"/>
        <v>191.35982629450106</v>
      </c>
      <c r="Z227">
        <f t="shared" si="69"/>
        <v>7.8897101544750612</v>
      </c>
      <c r="AA227">
        <f t="shared" si="71"/>
        <v>1.1747819537495745</v>
      </c>
      <c r="AB227">
        <f t="shared" si="72"/>
        <v>941452.0125839446</v>
      </c>
      <c r="AC227">
        <f t="shared" si="73"/>
        <v>953538.88334525051</v>
      </c>
      <c r="AD227">
        <f t="shared" si="74"/>
        <v>191.4136928236226</v>
      </c>
      <c r="AE227">
        <f t="shared" si="75"/>
        <v>1.1757191280338342</v>
      </c>
      <c r="AF227">
        <f t="shared" si="76"/>
        <v>965622.38027913298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32.846747294410328</v>
      </c>
      <c r="Y228">
        <f t="shared" si="68"/>
        <v>191.46744260562974</v>
      </c>
      <c r="Z228">
        <f t="shared" si="69"/>
        <v>3.2461080337750596</v>
      </c>
      <c r="AA228">
        <f t="shared" si="71"/>
        <v>1.1766545256284136</v>
      </c>
      <c r="AB228">
        <f t="shared" si="72"/>
        <v>965622.38027913147</v>
      </c>
      <c r="AC228">
        <f t="shared" si="73"/>
        <v>969347.39659379539</v>
      </c>
      <c r="AD228">
        <f t="shared" si="74"/>
        <v>191.48398173508832</v>
      </c>
      <c r="AE228">
        <f t="shared" si="75"/>
        <v>1.1769424294056903</v>
      </c>
      <c r="AF228">
        <f t="shared" si="76"/>
        <v>973071.37645486125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33.115020685631407</v>
      </c>
      <c r="Y229">
        <f t="shared" si="68"/>
        <v>191.50051626267708</v>
      </c>
      <c r="Z229">
        <f t="shared" si="69"/>
        <v>2.1714599707428355</v>
      </c>
      <c r="AA229">
        <f t="shared" si="71"/>
        <v>1.1772302530762297</v>
      </c>
      <c r="AB229">
        <f t="shared" si="72"/>
        <v>973071.37645486125</v>
      </c>
      <c r="AC229">
        <f t="shared" si="73"/>
        <v>974860.98994666117</v>
      </c>
      <c r="AD229">
        <f t="shared" si="74"/>
        <v>191.50846217397557</v>
      </c>
      <c r="AE229">
        <f t="shared" si="75"/>
        <v>1.1773685709896646</v>
      </c>
      <c r="AF229">
        <f t="shared" si="76"/>
        <v>976650.10549397266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33.294480187345691</v>
      </c>
      <c r="Y230">
        <f t="shared" si="68"/>
        <v>191.51640587439289</v>
      </c>
      <c r="Z230">
        <f t="shared" si="69"/>
        <v>1.6114934525576752</v>
      </c>
      <c r="AA230">
        <f t="shared" si="71"/>
        <v>1.1775068504173352</v>
      </c>
      <c r="AB230">
        <f t="shared" si="72"/>
        <v>976650.10549397115</v>
      </c>
      <c r="AC230">
        <f t="shared" si="73"/>
        <v>977431.28137782379</v>
      </c>
      <c r="AD230">
        <f t="shared" si="74"/>
        <v>191.51987430727522</v>
      </c>
      <c r="AE230">
        <f t="shared" si="75"/>
        <v>1.1775672269281157</v>
      </c>
      <c r="AF230">
        <f t="shared" si="76"/>
        <v>978212.23990623758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33.427661464416573</v>
      </c>
      <c r="Y231">
        <f t="shared" si="68"/>
        <v>191.52333479886417</v>
      </c>
      <c r="Z231">
        <f t="shared" si="69"/>
        <v>1.2608392963512181</v>
      </c>
      <c r="AA231">
        <f t="shared" si="71"/>
        <v>1.1776274826905362</v>
      </c>
      <c r="AB231">
        <f t="shared" si="72"/>
        <v>978212.23990623723</v>
      </c>
      <c r="AC231">
        <f t="shared" si="73"/>
        <v>978362.02117082651</v>
      </c>
      <c r="AD231">
        <f t="shared" si="74"/>
        <v>191.5239984416643</v>
      </c>
      <c r="AE231">
        <f t="shared" si="75"/>
        <v>1.1776390384881259</v>
      </c>
      <c r="AF231">
        <f t="shared" si="76"/>
        <v>978511.76083454432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33.531863059156343</v>
      </c>
      <c r="Y232">
        <f t="shared" si="68"/>
        <v>191.52466190014155</v>
      </c>
      <c r="Z232">
        <f t="shared" si="69"/>
        <v>1.020615235975084</v>
      </c>
      <c r="AA232">
        <f t="shared" si="71"/>
        <v>1.1776505910761605</v>
      </c>
      <c r="AB232">
        <f t="shared" si="72"/>
        <v>978511.76083454385</v>
      </c>
      <c r="AC232">
        <f t="shared" si="73"/>
        <v>978229.09719536186</v>
      </c>
      <c r="AD232">
        <f t="shared" si="74"/>
        <v>191.52340948923742</v>
      </c>
      <c r="AE232">
        <f t="shared" si="75"/>
        <v>1.1776287832498658</v>
      </c>
      <c r="AF232">
        <f t="shared" si="76"/>
        <v>977946.51206435461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33.616211425765854</v>
      </c>
      <c r="Y233">
        <f t="shared" si="68"/>
        <v>191.5221574261831</v>
      </c>
      <c r="Z233">
        <f t="shared" si="69"/>
        <v>0.8459171057598518</v>
      </c>
      <c r="AA233">
        <f t="shared" si="71"/>
        <v>1.177606981480567</v>
      </c>
      <c r="AB233">
        <f t="shared" si="72"/>
        <v>977946.51206435589</v>
      </c>
      <c r="AC233">
        <f t="shared" si="73"/>
        <v>977349.47028805863</v>
      </c>
      <c r="AD233">
        <f t="shared" si="74"/>
        <v>191.51951106478433</v>
      </c>
      <c r="AE233">
        <f t="shared" si="75"/>
        <v>1.1775609038090267</v>
      </c>
      <c r="AF233">
        <f t="shared" si="76"/>
        <v>976752.59439137881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33.686121930374107</v>
      </c>
      <c r="Y234">
        <f t="shared" si="68"/>
        <v>191.51686092666625</v>
      </c>
      <c r="Z234">
        <f t="shared" si="69"/>
        <v>0.71371161176103615</v>
      </c>
      <c r="AA234">
        <f t="shared" si="71"/>
        <v>1.1775147717090022</v>
      </c>
      <c r="AB234">
        <f t="shared" si="72"/>
        <v>976752.59439138009</v>
      </c>
      <c r="AC234">
        <f t="shared" si="73"/>
        <v>975917.74870347371</v>
      </c>
      <c r="AD234">
        <f t="shared" si="74"/>
        <v>191.51315419903239</v>
      </c>
      <c r="AE234">
        <f t="shared" si="75"/>
        <v>1.1774502470984538</v>
      </c>
      <c r="AF234">
        <f t="shared" si="76"/>
        <v>975083.13530416542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33.745106361098159</v>
      </c>
      <c r="Y235">
        <f t="shared" si="68"/>
        <v>191.50944850276343</v>
      </c>
      <c r="Z235">
        <f t="shared" si="69"/>
        <v>0</v>
      </c>
      <c r="AA235">
        <f t="shared" si="71"/>
        <v>1.1773857404413202</v>
      </c>
      <c r="AB235">
        <f t="shared" si="72"/>
        <v>975083.13530416857</v>
      </c>
      <c r="AC235">
        <f t="shared" si="73"/>
        <v>972963.84097137419</v>
      </c>
      <c r="AD235">
        <f t="shared" si="74"/>
        <v>191.50003880348427</v>
      </c>
      <c r="AE235">
        <f t="shared" si="75"/>
        <v>1.1772219417376282</v>
      </c>
      <c r="AF235">
        <f t="shared" si="76"/>
        <v>970845.13631391316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33.745106361098159</v>
      </c>
      <c r="Y236">
        <f t="shared" si="68"/>
        <v>191.49063172237263</v>
      </c>
      <c r="Z236">
        <f t="shared" si="69"/>
        <v>0</v>
      </c>
      <c r="AA236">
        <f t="shared" si="71"/>
        <v>1.1770581886095099</v>
      </c>
      <c r="AB236">
        <f t="shared" si="72"/>
        <v>970845.13631391339</v>
      </c>
      <c r="AC236">
        <f t="shared" si="73"/>
        <v>968726.43157441623</v>
      </c>
      <c r="AD236">
        <f t="shared" si="74"/>
        <v>191.48122464089673</v>
      </c>
      <c r="AE236">
        <f t="shared" si="75"/>
        <v>1.1768944354750512</v>
      </c>
      <c r="AF236">
        <f t="shared" si="76"/>
        <v>966608.31634620321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33.745106361098159</v>
      </c>
      <c r="Y237">
        <f t="shared" si="68"/>
        <v>191.47182017685998</v>
      </c>
      <c r="Z237">
        <f t="shared" si="69"/>
        <v>0</v>
      </c>
      <c r="AA237">
        <f t="shared" si="71"/>
        <v>1.1767307279034873</v>
      </c>
      <c r="AB237">
        <f t="shared" si="72"/>
        <v>966608.31634620577</v>
      </c>
      <c r="AC237">
        <f t="shared" si="73"/>
        <v>964490.20103597944</v>
      </c>
      <c r="AD237">
        <f t="shared" si="74"/>
        <v>191.46241571245906</v>
      </c>
      <c r="AE237">
        <f t="shared" si="75"/>
        <v>1.1765670203255842</v>
      </c>
      <c r="AF237">
        <f t="shared" si="76"/>
        <v>962372.67507303366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33.745106361098159</v>
      </c>
      <c r="Y238">
        <f t="shared" si="68"/>
        <v>191.45299713901781</v>
      </c>
      <c r="Z238">
        <f t="shared" si="69"/>
        <v>0</v>
      </c>
      <c r="AA238">
        <f t="shared" si="71"/>
        <v>1.1764031091160756</v>
      </c>
      <c r="AB238">
        <f t="shared" si="72"/>
        <v>962372.67507303506</v>
      </c>
      <c r="AC238">
        <f t="shared" si="73"/>
        <v>960255.14947662607</v>
      </c>
      <c r="AD238">
        <f t="shared" si="74"/>
        <v>191.44357560221195</v>
      </c>
      <c r="AE238">
        <f t="shared" si="75"/>
        <v>1.1762391537621646</v>
      </c>
      <c r="AF238">
        <f t="shared" si="76"/>
        <v>958138.21411949128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33.745106361098159</v>
      </c>
      <c r="Y239">
        <f t="shared" si="68"/>
        <v>191.4341566915661</v>
      </c>
      <c r="Z239">
        <f t="shared" si="69"/>
        <v>0</v>
      </c>
      <c r="AA239">
        <f t="shared" si="71"/>
        <v>1.1760752441091837</v>
      </c>
      <c r="AB239">
        <f t="shared" si="72"/>
        <v>958138.21411949384</v>
      </c>
      <c r="AC239">
        <f t="shared" si="73"/>
        <v>956021.27868009731</v>
      </c>
      <c r="AD239">
        <f t="shared" si="74"/>
        <v>191.42473778055424</v>
      </c>
      <c r="AE239">
        <f t="shared" si="75"/>
        <v>1.1759113344498333</v>
      </c>
      <c r="AF239">
        <f t="shared" si="76"/>
        <v>953904.93331547442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33.745106361098159</v>
      </c>
      <c r="Y240">
        <f t="shared" si="68"/>
        <v>191.41532149497047</v>
      </c>
      <c r="Z240">
        <f t="shared" si="69"/>
        <v>0</v>
      </c>
      <c r="AA240">
        <f t="shared" si="71"/>
        <v>1.1757474704786759</v>
      </c>
      <c r="AB240">
        <f t="shared" si="72"/>
        <v>953904.93331547326</v>
      </c>
      <c r="AC240">
        <f t="shared" si="73"/>
        <v>951788.58786861168</v>
      </c>
      <c r="AD240">
        <f t="shared" si="74"/>
        <v>191.4059052090208</v>
      </c>
      <c r="AE240">
        <f t="shared" si="75"/>
        <v>1.1755836065011511</v>
      </c>
      <c r="AF240">
        <f t="shared" si="76"/>
        <v>949672.83233206917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33.745106361098159</v>
      </c>
      <c r="Y241">
        <f t="shared" si="68"/>
        <v>191.39647999790199</v>
      </c>
      <c r="Z241">
        <f t="shared" si="69"/>
        <v>0</v>
      </c>
      <c r="AA241">
        <f t="shared" si="71"/>
        <v>1.1754196161554999</v>
      </c>
      <c r="AB241">
        <f t="shared" si="72"/>
        <v>949672.83233207068</v>
      </c>
      <c r="AC241">
        <f t="shared" si="73"/>
        <v>947557.07702299079</v>
      </c>
      <c r="AD241">
        <f t="shared" si="74"/>
        <v>191.38704659953734</v>
      </c>
      <c r="AE241">
        <f t="shared" si="75"/>
        <v>1.1752555038574477</v>
      </c>
      <c r="AF241">
        <f t="shared" si="76"/>
        <v>945441.91251818382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33.745106361098159</v>
      </c>
      <c r="Y242">
        <f t="shared" si="68"/>
        <v>191.37761583535826</v>
      </c>
      <c r="Z242">
        <f t="shared" si="69"/>
        <v>0</v>
      </c>
      <c r="AA242">
        <f t="shared" si="71"/>
        <v>1.1750914373861727</v>
      </c>
      <c r="AB242">
        <f t="shared" si="72"/>
        <v>945441.91251818172</v>
      </c>
      <c r="AC242">
        <f t="shared" si="73"/>
        <v>943326.74793088657</v>
      </c>
      <c r="AD242">
        <f t="shared" si="74"/>
        <v>191.36818507081139</v>
      </c>
      <c r="AE242">
        <f t="shared" si="75"/>
        <v>1.1749273709084995</v>
      </c>
      <c r="AF242">
        <f t="shared" si="76"/>
        <v>941212.17398291116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33.745106361098159</v>
      </c>
      <c r="Y243">
        <f t="shared" si="68"/>
        <v>191.3587569397146</v>
      </c>
      <c r="Z243">
        <f t="shared" si="69"/>
        <v>0</v>
      </c>
      <c r="AA243">
        <f t="shared" si="71"/>
        <v>1.1747633502448083</v>
      </c>
      <c r="AB243">
        <f t="shared" si="72"/>
        <v>941212.17398291221</v>
      </c>
      <c r="AC243">
        <f t="shared" si="73"/>
        <v>939097.59995247156</v>
      </c>
      <c r="AD243">
        <f t="shared" si="74"/>
        <v>191.34932880825014</v>
      </c>
      <c r="AE243">
        <f t="shared" si="75"/>
        <v>1.1745993295747206</v>
      </c>
      <c r="AF243">
        <f t="shared" si="76"/>
        <v>936983.61639644322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33.745106361098159</v>
      </c>
      <c r="Y244">
        <f t="shared" si="68"/>
        <v>191.3398968090394</v>
      </c>
      <c r="Z244">
        <f t="shared" si="69"/>
        <v>0</v>
      </c>
      <c r="AA244">
        <f t="shared" si="71"/>
        <v>1.1744352578921826</v>
      </c>
      <c r="AB244">
        <f t="shared" si="72"/>
        <v>936983.6163964459</v>
      </c>
      <c r="AC244">
        <f t="shared" si="73"/>
        <v>934869.63293223991</v>
      </c>
      <c r="AD244">
        <f t="shared" si="74"/>
        <v>191.33045152503277</v>
      </c>
      <c r="AE244">
        <f t="shared" si="75"/>
        <v>1.1742709883555558</v>
      </c>
      <c r="AF244">
        <f t="shared" si="76"/>
        <v>932756.24083836586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33.745106361098159</v>
      </c>
      <c r="Y245">
        <f t="shared" si="68"/>
        <v>191.32100888327045</v>
      </c>
      <c r="Z245">
        <f t="shared" si="69"/>
        <v>0</v>
      </c>
      <c r="AA245">
        <f t="shared" si="71"/>
        <v>1.1741067647720469</v>
      </c>
      <c r="AB245">
        <f t="shared" si="72"/>
        <v>932756.24083836714</v>
      </c>
      <c r="AC245">
        <f t="shared" si="73"/>
        <v>930642.84866177745</v>
      </c>
      <c r="AD245">
        <f t="shared" si="74"/>
        <v>191.31156624113854</v>
      </c>
      <c r="AE245">
        <f t="shared" si="75"/>
        <v>1.1739425411821101</v>
      </c>
      <c r="AF245">
        <f t="shared" si="76"/>
        <v>928530.04769011156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33.745106361098159</v>
      </c>
      <c r="Y246">
        <f t="shared" si="68"/>
        <v>191.30212624051188</v>
      </c>
      <c r="Z246">
        <f t="shared" si="69"/>
        <v>0</v>
      </c>
      <c r="AA246">
        <f t="shared" si="71"/>
        <v>1.1737783635324377</v>
      </c>
      <c r="AB246">
        <f t="shared" si="72"/>
        <v>928530.04769011098</v>
      </c>
      <c r="AC246">
        <f t="shared" si="73"/>
        <v>926417.24663575261</v>
      </c>
      <c r="AD246">
        <f t="shared" si="74"/>
        <v>191.29268623951575</v>
      </c>
      <c r="AE246">
        <f t="shared" si="75"/>
        <v>1.1736141858763396</v>
      </c>
      <c r="AF246">
        <f t="shared" si="76"/>
        <v>924305.03662095615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33.745106361098159</v>
      </c>
      <c r="Y247">
        <f t="shared" si="68"/>
        <v>191.28324730074536</v>
      </c>
      <c r="Z247">
        <f t="shared" si="69"/>
        <v>0</v>
      </c>
      <c r="AA247">
        <f t="shared" si="71"/>
        <v>1.1734500306416413</v>
      </c>
      <c r="AB247">
        <f t="shared" si="72"/>
        <v>924305.03662095615</v>
      </c>
      <c r="AC247">
        <f t="shared" si="73"/>
        <v>922192.82656580117</v>
      </c>
      <c r="AD247">
        <f t="shared" si="74"/>
        <v>191.27379010696239</v>
      </c>
      <c r="AE247">
        <f t="shared" si="75"/>
        <v>1.1732856035714965</v>
      </c>
      <c r="AF247">
        <f t="shared" si="76"/>
        <v>920081.20844809874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33.745106361098159</v>
      </c>
      <c r="Y248">
        <f t="shared" si="68"/>
        <v>191.2643355635158</v>
      </c>
      <c r="Z248">
        <f t="shared" si="69"/>
        <v>0</v>
      </c>
      <c r="AA248">
        <f t="shared" si="71"/>
        <v>1.1731212225813048</v>
      </c>
      <c r="AB248">
        <f t="shared" si="72"/>
        <v>920081.20844809618</v>
      </c>
      <c r="AC248">
        <f t="shared" si="73"/>
        <v>917969.59024744981</v>
      </c>
      <c r="AD248">
        <f t="shared" si="74"/>
        <v>191.25488101969785</v>
      </c>
      <c r="AE248">
        <f t="shared" si="75"/>
        <v>1.1729568415846563</v>
      </c>
      <c r="AF248">
        <f t="shared" si="76"/>
        <v>915858.56381839141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33.745106361098159</v>
      </c>
      <c r="Y249">
        <f t="shared" si="68"/>
        <v>191.24542912547366</v>
      </c>
      <c r="Z249">
        <f t="shared" si="69"/>
        <v>0</v>
      </c>
      <c r="AA249">
        <f t="shared" si="71"/>
        <v>1.1727925066550497</v>
      </c>
      <c r="AB249">
        <f t="shared" si="72"/>
        <v>915858.5638183899</v>
      </c>
      <c r="AC249">
        <f t="shared" si="73"/>
        <v>913747.53730641084</v>
      </c>
      <c r="AD249">
        <f t="shared" si="74"/>
        <v>191.23597723087821</v>
      </c>
      <c r="AE249">
        <f t="shared" si="75"/>
        <v>1.1726281717189879</v>
      </c>
      <c r="AF249">
        <f t="shared" si="76"/>
        <v>911637.10240020149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33.745106361098159</v>
      </c>
      <c r="Y250">
        <f t="shared" si="68"/>
        <v>191.22652798513408</v>
      </c>
      <c r="Z250">
        <f t="shared" si="69"/>
        <v>0</v>
      </c>
      <c r="AA250">
        <f t="shared" si="71"/>
        <v>1.1724638828370595</v>
      </c>
      <c r="AB250">
        <f t="shared" si="72"/>
        <v>911637.10240020161</v>
      </c>
      <c r="AC250">
        <f t="shared" si="73"/>
        <v>909526.66741109488</v>
      </c>
      <c r="AD250">
        <f t="shared" si="74"/>
        <v>191.21706207266124</v>
      </c>
      <c r="AE250">
        <f t="shared" si="75"/>
        <v>1.1722993458098281</v>
      </c>
      <c r="AF250">
        <f t="shared" si="76"/>
        <v>907416.82475528622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33.745106361098159</v>
      </c>
      <c r="Y251">
        <f t="shared" si="68"/>
        <v>191.20759560299177</v>
      </c>
      <c r="Z251">
        <f t="shared" si="69"/>
        <v>0</v>
      </c>
      <c r="AA251">
        <f t="shared" si="71"/>
        <v>1.1721348071112783</v>
      </c>
      <c r="AB251">
        <f t="shared" si="72"/>
        <v>907416.82475528645</v>
      </c>
      <c r="AC251">
        <f t="shared" si="73"/>
        <v>905306.98210248619</v>
      </c>
      <c r="AD251">
        <f t="shared" si="74"/>
        <v>191.19812913333581</v>
      </c>
      <c r="AE251">
        <f t="shared" si="75"/>
        <v>1.1719702684129634</v>
      </c>
      <c r="AF251">
        <f t="shared" si="76"/>
        <v>903197.73178899975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33.745106361098159</v>
      </c>
      <c r="Y252">
        <f t="shared" si="68"/>
        <v>191.1886653213956</v>
      </c>
      <c r="Z252">
        <f t="shared" si="69"/>
        <v>0</v>
      </c>
      <c r="AA252">
        <f t="shared" si="71"/>
        <v>1.1718057759089642</v>
      </c>
      <c r="AB252">
        <f t="shared" si="72"/>
        <v>903197.73178899684</v>
      </c>
      <c r="AC252">
        <f t="shared" si="73"/>
        <v>901088.48139236076</v>
      </c>
      <c r="AD252">
        <f t="shared" si="74"/>
        <v>191.17920150908233</v>
      </c>
      <c r="AE252">
        <f t="shared" si="75"/>
        <v>1.1716412833984808</v>
      </c>
      <c r="AF252">
        <f t="shared" si="76"/>
        <v>898979.82316876226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33.745106361098159</v>
      </c>
      <c r="Y253">
        <f t="shared" si="68"/>
        <v>191.16974035373883</v>
      </c>
      <c r="Z253">
        <f t="shared" si="69"/>
        <v>0</v>
      </c>
      <c r="AA253">
        <f t="shared" si="71"/>
        <v>1.1714768370693474</v>
      </c>
      <c r="AB253">
        <f t="shared" si="72"/>
        <v>898979.82316876249</v>
      </c>
      <c r="AC253">
        <f t="shared" si="73"/>
        <v>896871.16486203764</v>
      </c>
      <c r="AD253">
        <f t="shared" si="74"/>
        <v>191.16026714754409</v>
      </c>
      <c r="AE253">
        <f t="shared" si="75"/>
        <v>1.1713122113474623</v>
      </c>
      <c r="AF253">
        <f t="shared" si="76"/>
        <v>894763.09920791164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33.745106361098159</v>
      </c>
      <c r="Y254">
        <f t="shared" si="68"/>
        <v>191.15078872727261</v>
      </c>
      <c r="Z254">
        <f t="shared" si="69"/>
        <v>0</v>
      </c>
      <c r="AA254">
        <f t="shared" si="71"/>
        <v>1.1711475146420363</v>
      </c>
      <c r="AB254">
        <f t="shared" si="72"/>
        <v>894763.09920790989</v>
      </c>
      <c r="AC254">
        <f t="shared" si="73"/>
        <v>892655.03368155425</v>
      </c>
      <c r="AD254">
        <f t="shared" si="74"/>
        <v>191.14131030757562</v>
      </c>
      <c r="AE254">
        <f t="shared" si="75"/>
        <v>1.1709828179465924</v>
      </c>
      <c r="AF254">
        <f t="shared" si="76"/>
        <v>890547.56106330222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33.745106361098159</v>
      </c>
      <c r="Y255">
        <f t="shared" si="68"/>
        <v>191.13183455375017</v>
      </c>
      <c r="Z255">
        <f t="shared" si="69"/>
        <v>0</v>
      </c>
      <c r="AA255">
        <f t="shared" si="71"/>
        <v>1.170818167573241</v>
      </c>
      <c r="AB255">
        <f t="shared" si="72"/>
        <v>890547.5610633021</v>
      </c>
      <c r="AC255">
        <f t="shared" si="73"/>
        <v>888440.08836167026</v>
      </c>
      <c r="AD255">
        <f t="shared" si="74"/>
        <v>191.1223587995498</v>
      </c>
      <c r="AE255">
        <f t="shared" si="75"/>
        <v>1.1706535171933752</v>
      </c>
      <c r="AF255">
        <f t="shared" si="76"/>
        <v>886333.20840140595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33.745106361098159</v>
      </c>
      <c r="Y256">
        <f t="shared" si="68"/>
        <v>191.11288571047129</v>
      </c>
      <c r="Z256">
        <f t="shared" si="69"/>
        <v>0</v>
      </c>
      <c r="AA256">
        <f t="shared" si="71"/>
        <v>1.1704889131225751</v>
      </c>
      <c r="AB256">
        <f t="shared" si="72"/>
        <v>886333.20840140886</v>
      </c>
      <c r="AC256">
        <f t="shared" si="73"/>
        <v>884226.32835778827</v>
      </c>
      <c r="AD256">
        <f t="shared" si="74"/>
        <v>191.10340505571568</v>
      </c>
      <c r="AE256">
        <f t="shared" si="75"/>
        <v>1.1703241964443152</v>
      </c>
      <c r="AF256">
        <f t="shared" si="76"/>
        <v>882120.04129420931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33.745106361098159</v>
      </c>
      <c r="Y257">
        <f t="shared" si="68"/>
        <v>191.09391466060183</v>
      </c>
      <c r="Z257">
        <f t="shared" si="69"/>
        <v>0</v>
      </c>
      <c r="AA257">
        <f t="shared" si="71"/>
        <v>1.1701593414362887</v>
      </c>
      <c r="AB257">
        <f t="shared" si="72"/>
        <v>882120.04129420733</v>
      </c>
      <c r="AC257">
        <f t="shared" si="73"/>
        <v>880013.754479622</v>
      </c>
      <c r="AD257">
        <f t="shared" si="74"/>
        <v>191.08442426660989</v>
      </c>
      <c r="AE257">
        <f t="shared" si="75"/>
        <v>1.1699944864477507</v>
      </c>
      <c r="AF257">
        <f t="shared" si="76"/>
        <v>877908.06114299537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33.745106361098159</v>
      </c>
      <c r="Y258">
        <f t="shared" si="68"/>
        <v>191.07493654667903</v>
      </c>
      <c r="Z258">
        <f t="shared" si="69"/>
        <v>0</v>
      </c>
      <c r="AA258">
        <f t="shared" si="71"/>
        <v>1.1698296779095825</v>
      </c>
      <c r="AB258">
        <f t="shared" si="72"/>
        <v>877908.06114299409</v>
      </c>
      <c r="AC258">
        <f t="shared" si="73"/>
        <v>875802.36772275681</v>
      </c>
      <c r="AD258">
        <f t="shared" si="74"/>
        <v>191.06544882637147</v>
      </c>
      <c r="AE258">
        <f t="shared" si="75"/>
        <v>1.1696648693648706</v>
      </c>
      <c r="AF258">
        <f t="shared" si="76"/>
        <v>873697.26761328056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33.745106361098159</v>
      </c>
      <c r="Y259">
        <f t="shared" si="68"/>
        <v>191.05596377937164</v>
      </c>
      <c r="Z259">
        <f t="shared" si="69"/>
        <v>0</v>
      </c>
      <c r="AA259">
        <f t="shared" si="71"/>
        <v>1.169500107257442</v>
      </c>
      <c r="AB259">
        <f t="shared" si="72"/>
        <v>873697.26761327952</v>
      </c>
      <c r="AC259">
        <f t="shared" si="73"/>
        <v>871592.16742021614</v>
      </c>
      <c r="AD259">
        <f t="shared" si="74"/>
        <v>191.04647552013171</v>
      </c>
      <c r="AE259">
        <f t="shared" si="75"/>
        <v>1.1693352973461362</v>
      </c>
      <c r="AF259">
        <f t="shared" si="76"/>
        <v>869487.66054283339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33.745106361098159</v>
      </c>
      <c r="Y260">
        <f t="shared" si="68"/>
        <v>191.03697312588432</v>
      </c>
      <c r="Z260">
        <f t="shared" ref="Z260:Z271" si="81">(V261-V260)*43560/3600</f>
        <v>0</v>
      </c>
      <c r="AA260">
        <f t="shared" si="71"/>
        <v>1.1691702837392848</v>
      </c>
      <c r="AB260">
        <f t="shared" si="72"/>
        <v>869487.66054283327</v>
      </c>
      <c r="AC260">
        <f t="shared" si="73"/>
        <v>867383.15403210255</v>
      </c>
      <c r="AD260">
        <f t="shared" si="74"/>
        <v>191.02747073329246</v>
      </c>
      <c r="AE260">
        <f t="shared" si="75"/>
        <v>1.1690052701611824</v>
      </c>
      <c r="AF260">
        <f t="shared" si="76"/>
        <v>865279.24157025304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33.745106361098159</v>
      </c>
      <c r="Y261">
        <f t="shared" si="68"/>
        <v>191.01797102298534</v>
      </c>
      <c r="Z261">
        <f t="shared" si="81"/>
        <v>0</v>
      </c>
      <c r="AA261">
        <f t="shared" si="71"/>
        <v>1.1688403031622334</v>
      </c>
      <c r="AB261">
        <f t="shared" si="72"/>
        <v>865279.24157025479</v>
      </c>
      <c r="AC261">
        <f t="shared" si="73"/>
        <v>863175.32902456273</v>
      </c>
      <c r="AD261">
        <f t="shared" si="74"/>
        <v>191.00847131229963</v>
      </c>
      <c r="AE261">
        <f t="shared" si="75"/>
        <v>1.1686753361567102</v>
      </c>
      <c r="AF261">
        <f t="shared" si="76"/>
        <v>861072.01036009064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33.745106361098159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190.99897428314165</v>
      </c>
      <c r="Z262">
        <f t="shared" si="81"/>
        <v>0</v>
      </c>
      <c r="AA262">
        <f t="shared" si="71"/>
        <v>1.1685104157171942</v>
      </c>
      <c r="AB262">
        <f t="shared" si="72"/>
        <v>861072.01036009251</v>
      </c>
      <c r="AC262">
        <f t="shared" si="73"/>
        <v>858968.69161180151</v>
      </c>
      <c r="AD262">
        <f t="shared" si="74"/>
        <v>190.9894772536052</v>
      </c>
      <c r="AE262">
        <f t="shared" si="75"/>
        <v>1.1683454952711061</v>
      </c>
      <c r="AF262">
        <f t="shared" si="76"/>
        <v>856865.96657711652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33.745106361098159</v>
      </c>
      <c r="Y263">
        <f t="shared" si="83"/>
        <v>190.9799638449233</v>
      </c>
      <c r="Z263">
        <f t="shared" si="81"/>
        <v>0</v>
      </c>
      <c r="AA263">
        <f t="shared" si="71"/>
        <v>1.1681803377829612</v>
      </c>
      <c r="AB263">
        <f t="shared" si="72"/>
        <v>856865.96657711524</v>
      </c>
      <c r="AC263">
        <f t="shared" si="73"/>
        <v>854763.2419691059</v>
      </c>
      <c r="AD263">
        <f t="shared" si="74"/>
        <v>190.97044942937558</v>
      </c>
      <c r="AE263">
        <f t="shared" si="75"/>
        <v>1.1680151653183213</v>
      </c>
      <c r="AF263">
        <f t="shared" si="76"/>
        <v>852661.11198196933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33.745106361098159</v>
      </c>
      <c r="Y264">
        <f t="shared" si="83"/>
        <v>190.96093770437042</v>
      </c>
      <c r="Z264">
        <f t="shared" si="81"/>
        <v>0</v>
      </c>
      <c r="AA264">
        <f t="shared" si="71"/>
        <v>1.1678500395621256</v>
      </c>
      <c r="AB264">
        <f t="shared" si="72"/>
        <v>852661.11198196828</v>
      </c>
      <c r="AC264">
        <f t="shared" si="73"/>
        <v>850558.98191075644</v>
      </c>
      <c r="AD264">
        <f t="shared" si="74"/>
        <v>190.95142597898484</v>
      </c>
      <c r="AE264">
        <f t="shared" si="75"/>
        <v>1.1676849137993257</v>
      </c>
      <c r="AF264">
        <f t="shared" si="76"/>
        <v>848457.4462922907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33.745106361098159</v>
      </c>
      <c r="Y265">
        <f t="shared" si="83"/>
        <v>190.9419169433811</v>
      </c>
      <c r="Z265">
        <f t="shared" si="81"/>
        <v>0</v>
      </c>
      <c r="AA265">
        <f t="shared" si="71"/>
        <v>1.1675198347317635</v>
      </c>
      <c r="AB265">
        <f t="shared" si="72"/>
        <v>848457.44629229035</v>
      </c>
      <c r="AC265">
        <f t="shared" si="73"/>
        <v>846355.91058977321</v>
      </c>
      <c r="AD265">
        <f t="shared" si="74"/>
        <v>190.93240790739705</v>
      </c>
      <c r="AE265">
        <f t="shared" si="75"/>
        <v>1.1673547556575992</v>
      </c>
      <c r="AF265">
        <f t="shared" si="76"/>
        <v>844254.969171923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33.745106361098159</v>
      </c>
      <c r="Y266">
        <f t="shared" si="83"/>
        <v>190.92288653867215</v>
      </c>
      <c r="Z266">
        <f t="shared" si="81"/>
        <v>0</v>
      </c>
      <c r="AA266">
        <f t="shared" si="71"/>
        <v>1.1671894997903407</v>
      </c>
      <c r="AB266">
        <f t="shared" si="72"/>
        <v>844254.9691719244</v>
      </c>
      <c r="AC266">
        <f t="shared" si="73"/>
        <v>842154.02807230176</v>
      </c>
      <c r="AD266">
        <f t="shared" si="74"/>
        <v>190.91336007576152</v>
      </c>
      <c r="AE266">
        <f t="shared" si="75"/>
        <v>1.1670241681416871</v>
      </c>
      <c r="AF266">
        <f t="shared" si="76"/>
        <v>840053.68216661434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33.745106361098159</v>
      </c>
      <c r="Y267">
        <f t="shared" si="83"/>
        <v>190.90383631168572</v>
      </c>
      <c r="Z267">
        <f t="shared" si="81"/>
        <v>0</v>
      </c>
      <c r="AA267">
        <f t="shared" si="71"/>
        <v>1.1668588833312792</v>
      </c>
      <c r="AB267">
        <f t="shared" si="72"/>
        <v>840053.68216661632</v>
      </c>
      <c r="AC267">
        <f t="shared" si="73"/>
        <v>837953.33617661998</v>
      </c>
      <c r="AD267">
        <f t="shared" si="74"/>
        <v>190.89431254722763</v>
      </c>
      <c r="AE267">
        <f t="shared" si="75"/>
        <v>1.1666935985142368</v>
      </c>
      <c r="AF267">
        <f t="shared" si="76"/>
        <v>835853.58521196502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33.745106361098159</v>
      </c>
      <c r="Y268">
        <f t="shared" si="83"/>
        <v>190.88479148083985</v>
      </c>
      <c r="Z268">
        <f t="shared" si="81"/>
        <v>0</v>
      </c>
      <c r="AA268">
        <f t="shared" si="71"/>
        <v>1.1665283605221721</v>
      </c>
      <c r="AB268">
        <f t="shared" si="72"/>
        <v>835853.58521196712</v>
      </c>
      <c r="AC268">
        <f t="shared" si="73"/>
        <v>833753.83416302723</v>
      </c>
      <c r="AD268">
        <f t="shared" si="74"/>
        <v>190.87527041406989</v>
      </c>
      <c r="AE268">
        <f t="shared" si="75"/>
        <v>1.1663631225234745</v>
      </c>
      <c r="AF268">
        <f t="shared" si="76"/>
        <v>831654.67797088262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33.745106361098159</v>
      </c>
      <c r="Y269">
        <f t="shared" si="83"/>
        <v>190.86574092594594</v>
      </c>
      <c r="Z269">
        <f t="shared" si="81"/>
        <v>0</v>
      </c>
      <c r="AA269">
        <f t="shared" si="71"/>
        <v>1.1661977659532019</v>
      </c>
      <c r="AB269">
        <f t="shared" si="72"/>
        <v>831654.67797088122</v>
      </c>
      <c r="AC269">
        <f t="shared" si="73"/>
        <v>829555.52199216548</v>
      </c>
      <c r="AD269">
        <f t="shared" si="74"/>
        <v>190.85620239121445</v>
      </c>
      <c r="AE269">
        <f t="shared" si="75"/>
        <v>1.1660322748225587</v>
      </c>
      <c r="AF269">
        <f t="shared" si="76"/>
        <v>827456.96178152005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33.745106361098159</v>
      </c>
      <c r="Y270">
        <f t="shared" si="83"/>
        <v>190.84666656364456</v>
      </c>
      <c r="Z270">
        <f t="shared" si="81"/>
        <v>0</v>
      </c>
      <c r="AA270">
        <f t="shared" si="71"/>
        <v>1.1658668306604747</v>
      </c>
      <c r="AB270">
        <f t="shared" si="72"/>
        <v>827456.96178152133</v>
      </c>
      <c r="AC270">
        <f t="shared" si="73"/>
        <v>825358.40148633253</v>
      </c>
      <c r="AD270">
        <f t="shared" si="74"/>
        <v>190.83713073569049</v>
      </c>
      <c r="AE270">
        <f t="shared" si="75"/>
        <v>1.1657013864917254</v>
      </c>
      <c r="AF270">
        <f t="shared" si="76"/>
        <v>823260.43679015117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33.745106361098159</v>
      </c>
      <c r="Y271">
        <f t="shared" si="83"/>
        <v>190.82759761412981</v>
      </c>
      <c r="Z271">
        <f t="shared" si="81"/>
        <v>0</v>
      </c>
      <c r="AA271">
        <f t="shared" si="71"/>
        <v>1.1655359892782071</v>
      </c>
      <c r="AB271">
        <f t="shared" si="72"/>
        <v>823260.4367901542</v>
      </c>
      <c r="AC271">
        <f t="shared" si="73"/>
        <v>821162.47200945346</v>
      </c>
      <c r="AD271">
        <f t="shared" si="74"/>
        <v>190.81806449218507</v>
      </c>
      <c r="AE271">
        <f t="shared" si="75"/>
        <v>1.1653705920580253</v>
      </c>
      <c r="AF271">
        <f t="shared" si="76"/>
        <v>819065.10265874525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33.745106361098159</v>
      </c>
      <c r="Y272">
        <f t="shared" si="83"/>
        <v>190.80852672418953</v>
      </c>
      <c r="Z272">
        <f t="shared" ref="Z272:Z307" si="86">(V273-V272)*43560/3600</f>
        <v>0</v>
      </c>
      <c r="AA272">
        <f t="shared" si="71"/>
        <v>1.1652051324454562</v>
      </c>
      <c r="AB272">
        <f t="shared" si="72"/>
        <v>819065.10265874525</v>
      </c>
      <c r="AC272">
        <f t="shared" si="73"/>
        <v>816967.73342034337</v>
      </c>
      <c r="AD272">
        <f t="shared" si="74"/>
        <v>190.79897609312826</v>
      </c>
      <c r="AE272">
        <f t="shared" si="75"/>
        <v>1.1650394815343483</v>
      </c>
      <c r="AF272">
        <f t="shared" si="76"/>
        <v>814870.96052522154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33.745106361098159</v>
      </c>
      <c r="Y273">
        <f t="shared" si="83"/>
        <v>190.78942817759008</v>
      </c>
      <c r="Z273">
        <f t="shared" si="86"/>
        <v>0</v>
      </c>
      <c r="AA273">
        <f t="shared" si="71"/>
        <v>1.1648738777226282</v>
      </c>
      <c r="AB273">
        <f t="shared" si="72"/>
        <v>814870.9605252227</v>
      </c>
      <c r="AC273">
        <f t="shared" si="73"/>
        <v>812774.187545322</v>
      </c>
      <c r="AD273">
        <f t="shared" si="74"/>
        <v>190.77988026166585</v>
      </c>
      <c r="AE273">
        <f t="shared" si="75"/>
        <v>1.1647082739042121</v>
      </c>
      <c r="AF273">
        <f t="shared" si="76"/>
        <v>810678.01073916757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33.745106361098159</v>
      </c>
      <c r="Y274">
        <f t="shared" si="83"/>
        <v>190.77033506049276</v>
      </c>
      <c r="Z274">
        <f t="shared" si="86"/>
        <v>0</v>
      </c>
      <c r="AA274">
        <f t="shared" si="71"/>
        <v>1.1645427171717944</v>
      </c>
      <c r="AB274">
        <f t="shared" si="72"/>
        <v>810678.01073916513</v>
      </c>
      <c r="AC274">
        <f t="shared" si="73"/>
        <v>808581.83384825592</v>
      </c>
      <c r="AD274">
        <f t="shared" si="74"/>
        <v>190.76078985893372</v>
      </c>
      <c r="AE274">
        <f t="shared" si="75"/>
        <v>1.1643771604326827</v>
      </c>
      <c r="AF274">
        <f t="shared" si="76"/>
        <v>806486.25296160742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33.745106361098159</v>
      </c>
      <c r="Y275">
        <f t="shared" si="83"/>
        <v>190.75124364946953</v>
      </c>
      <c r="Z275">
        <f t="shared" si="86"/>
        <v>0</v>
      </c>
      <c r="AA275">
        <f t="shared" si="71"/>
        <v>1.1642115954230439</v>
      </c>
      <c r="AB275">
        <f t="shared" si="72"/>
        <v>806486.25296160707</v>
      </c>
      <c r="AC275">
        <f t="shared" si="73"/>
        <v>804390.67208984564</v>
      </c>
      <c r="AD275">
        <f t="shared" si="74"/>
        <v>190.74168089751859</v>
      </c>
      <c r="AE275">
        <f t="shared" si="75"/>
        <v>1.1640457844324983</v>
      </c>
      <c r="AF275">
        <f t="shared" si="76"/>
        <v>802295.68813765002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33.745106361098159</v>
      </c>
      <c r="Y276">
        <f t="shared" si="83"/>
        <v>190.7321208694872</v>
      </c>
      <c r="Z276">
        <f t="shared" si="86"/>
        <v>0</v>
      </c>
      <c r="AA276">
        <f t="shared" si="71"/>
        <v>1.1638800206726874</v>
      </c>
      <c r="AB276">
        <f t="shared" si="72"/>
        <v>802295.68813764944</v>
      </c>
      <c r="AC276">
        <f t="shared" si="73"/>
        <v>800200.70410043863</v>
      </c>
      <c r="AD276">
        <f t="shared" si="74"/>
        <v>190.72256084106789</v>
      </c>
      <c r="AE276">
        <f t="shared" si="75"/>
        <v>1.16371425690615</v>
      </c>
      <c r="AF276">
        <f t="shared" si="76"/>
        <v>798106.31681278732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33.745106361098159</v>
      </c>
      <c r="Y277">
        <f t="shared" si="83"/>
        <v>190.71300353579232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1.1635485403568955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798106.31681278627</v>
      </c>
      <c r="AC277">
        <f t="shared" ref="AC277:AC340" si="89">MAX(0,AB277+(Z277-AA277)*1800)</f>
        <v>796011.92944014387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190.70344623012895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1.1633828238009165</v>
      </c>
      <c r="AF277">
        <f t="shared" ref="AF277:AF340" si="92">MAX(0,AB277+(Z277-AE277)*3600)</f>
        <v>793918.13864710298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33.745106361098159</v>
      </c>
      <c r="Y278">
        <f t="shared" si="83"/>
        <v>190.69389141646641</v>
      </c>
      <c r="Z278">
        <f t="shared" si="86"/>
        <v>0</v>
      </c>
      <c r="AA278">
        <f t="shared" si="87"/>
        <v>1.1632171510238349</v>
      </c>
      <c r="AB278">
        <f t="shared" si="88"/>
        <v>793918.13864710496</v>
      </c>
      <c r="AC278">
        <f t="shared" si="89"/>
        <v>791824.34777526208</v>
      </c>
      <c r="AD278">
        <f t="shared" si="90"/>
        <v>190.68431651901503</v>
      </c>
      <c r="AE278">
        <f t="shared" si="91"/>
        <v>1.163051179654383</v>
      </c>
      <c r="AF278">
        <f t="shared" si="92"/>
        <v>789731.15440034913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33.745106361098159</v>
      </c>
      <c r="Y279">
        <f t="shared" si="83"/>
        <v>190.67474435391478</v>
      </c>
      <c r="Z279">
        <f t="shared" si="86"/>
        <v>0</v>
      </c>
      <c r="AA279">
        <f t="shared" si="87"/>
        <v>1.1628852556475333</v>
      </c>
      <c r="AB279">
        <f t="shared" si="88"/>
        <v>789731.15440034901</v>
      </c>
      <c r="AC279">
        <f t="shared" si="89"/>
        <v>787637.96094018349</v>
      </c>
      <c r="AD279">
        <f t="shared" si="90"/>
        <v>190.66517218842466</v>
      </c>
      <c r="AE279">
        <f t="shared" si="91"/>
        <v>1.1627193316339257</v>
      </c>
      <c r="AF279">
        <f t="shared" si="92"/>
        <v>785545.36480646685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33.745106361098159</v>
      </c>
      <c r="Y280">
        <f t="shared" si="83"/>
        <v>190.65560275450605</v>
      </c>
      <c r="Z280">
        <f t="shared" si="86"/>
        <v>0</v>
      </c>
      <c r="AA280">
        <f t="shared" si="87"/>
        <v>1.1625534549694063</v>
      </c>
      <c r="AB280">
        <f t="shared" si="88"/>
        <v>785545.3648064672</v>
      </c>
      <c r="AC280">
        <f t="shared" si="89"/>
        <v>783452.76858752233</v>
      </c>
      <c r="AD280">
        <f t="shared" si="90"/>
        <v>190.64603332019769</v>
      </c>
      <c r="AE280">
        <f t="shared" si="91"/>
        <v>1.162387578298131</v>
      </c>
      <c r="AF280">
        <f t="shared" si="92"/>
        <v>781360.76952459395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33.745106361098159</v>
      </c>
      <c r="Y281">
        <f t="shared" si="83"/>
        <v>190.63646661668145</v>
      </c>
      <c r="Z281">
        <f t="shared" si="86"/>
        <v>0</v>
      </c>
      <c r="AA281">
        <f t="shared" si="87"/>
        <v>1.1622217489624338</v>
      </c>
      <c r="AB281">
        <f t="shared" si="88"/>
        <v>781360.76952459163</v>
      </c>
      <c r="AC281">
        <f t="shared" si="89"/>
        <v>779268.77037645923</v>
      </c>
      <c r="AD281">
        <f t="shared" si="90"/>
        <v>190.62688267123565</v>
      </c>
      <c r="AE281">
        <f t="shared" si="91"/>
        <v>1.1620556633258348</v>
      </c>
      <c r="AF281">
        <f t="shared" si="92"/>
        <v>777177.36913661857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33.745106361098159</v>
      </c>
      <c r="Y282">
        <f t="shared" si="83"/>
        <v>190.61729834405722</v>
      </c>
      <c r="Z282">
        <f t="shared" si="86"/>
        <v>0</v>
      </c>
      <c r="AA282">
        <f t="shared" si="87"/>
        <v>1.1618895787658701</v>
      </c>
      <c r="AB282">
        <f t="shared" si="88"/>
        <v>777177.36913661705</v>
      </c>
      <c r="AC282">
        <f t="shared" si="89"/>
        <v>775085.96789483854</v>
      </c>
      <c r="AD282">
        <f t="shared" si="90"/>
        <v>190.60771401686989</v>
      </c>
      <c r="AE282">
        <f t="shared" si="91"/>
        <v>1.1617234942057513</v>
      </c>
      <c r="AF282">
        <f t="shared" si="92"/>
        <v>772995.1645574763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33.745106361098159</v>
      </c>
      <c r="Y283">
        <f t="shared" si="83"/>
        <v>190.59813242971708</v>
      </c>
      <c r="Z283">
        <f t="shared" si="86"/>
        <v>0</v>
      </c>
      <c r="AA283">
        <f t="shared" si="87"/>
        <v>1.1615574571270486</v>
      </c>
      <c r="AB283">
        <f t="shared" si="88"/>
        <v>772995.16455747583</v>
      </c>
      <c r="AC283">
        <f t="shared" si="89"/>
        <v>770904.36113464716</v>
      </c>
      <c r="AD283">
        <f t="shared" si="90"/>
        <v>190.58855084217259</v>
      </c>
      <c r="AE283">
        <f t="shared" si="91"/>
        <v>1.1613914200415585</v>
      </c>
      <c r="AF283">
        <f t="shared" si="92"/>
        <v>768814.15544532624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33.745106361098159</v>
      </c>
      <c r="Y284">
        <f t="shared" si="83"/>
        <v>190.57897199387938</v>
      </c>
      <c r="Z284">
        <f t="shared" si="86"/>
        <v>0</v>
      </c>
      <c r="AA284">
        <f t="shared" si="87"/>
        <v>1.161225430423912</v>
      </c>
      <c r="AB284">
        <f t="shared" si="88"/>
        <v>768814.155445326</v>
      </c>
      <c r="AC284">
        <f t="shared" si="89"/>
        <v>766723.94967056299</v>
      </c>
      <c r="AD284">
        <f t="shared" si="90"/>
        <v>190.56937906564306</v>
      </c>
      <c r="AE284">
        <f t="shared" si="91"/>
        <v>1.1610592315413528</v>
      </c>
      <c r="AF284">
        <f t="shared" si="92"/>
        <v>764634.34221177711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33.745106361098159</v>
      </c>
      <c r="Y285">
        <f t="shared" si="83"/>
        <v>190.5597825516968</v>
      </c>
      <c r="Z285">
        <f t="shared" si="86"/>
        <v>0</v>
      </c>
      <c r="AA285">
        <f t="shared" si="87"/>
        <v>1.1608929861281281</v>
      </c>
      <c r="AB285">
        <f t="shared" si="88"/>
        <v>764634.34221177828</v>
      </c>
      <c r="AC285">
        <f t="shared" si="89"/>
        <v>762544.73483674764</v>
      </c>
      <c r="AD285">
        <f t="shared" si="90"/>
        <v>190.55018603813519</v>
      </c>
      <c r="AE285">
        <f t="shared" si="91"/>
        <v>1.1607267407215671</v>
      </c>
      <c r="AF285">
        <f t="shared" si="92"/>
        <v>760455.72594518063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33.745106361098159</v>
      </c>
      <c r="Y286">
        <f t="shared" si="83"/>
        <v>190.54059227310648</v>
      </c>
      <c r="Z286">
        <f t="shared" si="86"/>
        <v>0</v>
      </c>
      <c r="AA286">
        <f t="shared" si="87"/>
        <v>1.1605605429292738</v>
      </c>
      <c r="AB286">
        <f t="shared" si="88"/>
        <v>760455.72594517784</v>
      </c>
      <c r="AC286">
        <f t="shared" si="89"/>
        <v>758366.71696790517</v>
      </c>
      <c r="AD286">
        <f t="shared" si="90"/>
        <v>190.53099850768419</v>
      </c>
      <c r="AE286">
        <f t="shared" si="91"/>
        <v>1.1603943451301626</v>
      </c>
      <c r="AF286">
        <f t="shared" si="92"/>
        <v>756278.30630270927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33.745106361098159</v>
      </c>
      <c r="Y287">
        <f t="shared" si="83"/>
        <v>190.52140749000773</v>
      </c>
      <c r="Z287">
        <f t="shared" si="86"/>
        <v>0</v>
      </c>
      <c r="AA287">
        <f t="shared" si="87"/>
        <v>1.1602281949316846</v>
      </c>
      <c r="AB287">
        <f t="shared" si="88"/>
        <v>756278.30630270834</v>
      </c>
      <c r="AC287">
        <f t="shared" si="89"/>
        <v>754189.89555183135</v>
      </c>
      <c r="AD287">
        <f t="shared" si="90"/>
        <v>190.51180541263119</v>
      </c>
      <c r="AE287">
        <f t="shared" si="91"/>
        <v>1.1600618803829821</v>
      </c>
      <c r="AF287">
        <f t="shared" si="92"/>
        <v>752102.08353332966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33.745106361098159</v>
      </c>
      <c r="Y288">
        <f t="shared" si="83"/>
        <v>190.50219668720521</v>
      </c>
      <c r="Z288">
        <f t="shared" si="86"/>
        <v>0</v>
      </c>
      <c r="AA288">
        <f t="shared" si="87"/>
        <v>1.1598954738163558</v>
      </c>
      <c r="AB288">
        <f t="shared" si="88"/>
        <v>752102.08353333001</v>
      </c>
      <c r="AC288">
        <f t="shared" si="89"/>
        <v>750014.27168046054</v>
      </c>
      <c r="AD288">
        <f t="shared" si="90"/>
        <v>190.49258796254153</v>
      </c>
      <c r="AE288">
        <f t="shared" si="91"/>
        <v>1.1597290672629312</v>
      </c>
      <c r="AF288">
        <f t="shared" si="92"/>
        <v>747927.05889118346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33.745106361098159</v>
      </c>
      <c r="Y289">
        <f t="shared" si="83"/>
        <v>190.48298199494482</v>
      </c>
      <c r="Z289">
        <f t="shared" si="86"/>
        <v>0</v>
      </c>
      <c r="AA289">
        <f t="shared" si="87"/>
        <v>1.1595627084571556</v>
      </c>
      <c r="AB289">
        <f t="shared" si="88"/>
        <v>747927.05889118591</v>
      </c>
      <c r="AC289">
        <f t="shared" si="89"/>
        <v>745839.846015963</v>
      </c>
      <c r="AD289">
        <f t="shared" si="90"/>
        <v>190.47337602695256</v>
      </c>
      <c r="AE289">
        <f t="shared" si="91"/>
        <v>1.1593963496445296</v>
      </c>
      <c r="AF289">
        <f t="shared" si="92"/>
        <v>743753.23203246563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33.745106361098159</v>
      </c>
      <c r="Y290">
        <f t="shared" si="83"/>
        <v>190.4637728152363</v>
      </c>
      <c r="Z290">
        <f t="shared" si="86"/>
        <v>0</v>
      </c>
      <c r="AA290">
        <f t="shared" si="87"/>
        <v>1.1592300385658543</v>
      </c>
      <c r="AB290">
        <f t="shared" si="88"/>
        <v>743753.23203246552</v>
      </c>
      <c r="AC290">
        <f t="shared" si="89"/>
        <v>741666.617963047</v>
      </c>
      <c r="AD290">
        <f t="shared" si="90"/>
        <v>190.45416142120351</v>
      </c>
      <c r="AE290">
        <f t="shared" si="91"/>
        <v>1.1590636059147699</v>
      </c>
      <c r="AF290">
        <f t="shared" si="92"/>
        <v>739580.60305117234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33.745106361098159</v>
      </c>
      <c r="Y291">
        <f t="shared" si="83"/>
        <v>190.44454045953552</v>
      </c>
      <c r="Z291">
        <f t="shared" si="86"/>
        <v>0</v>
      </c>
      <c r="AA291">
        <f t="shared" si="87"/>
        <v>1.1588970378941164</v>
      </c>
      <c r="AB291">
        <f t="shared" si="88"/>
        <v>739580.60305117432</v>
      </c>
      <c r="AC291">
        <f t="shared" si="89"/>
        <v>737494.58838296495</v>
      </c>
      <c r="AD291">
        <f t="shared" si="90"/>
        <v>190.43491949899132</v>
      </c>
      <c r="AE291">
        <f t="shared" si="91"/>
        <v>1.1587304698929191</v>
      </c>
      <c r="AF291">
        <f t="shared" si="92"/>
        <v>735409.17335955985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33.745106361098159</v>
      </c>
      <c r="Y292">
        <f t="shared" si="83"/>
        <v>190.42530130408397</v>
      </c>
      <c r="Z292">
        <f t="shared" si="86"/>
        <v>0</v>
      </c>
      <c r="AA292">
        <f t="shared" si="87"/>
        <v>1.158563949773282</v>
      </c>
      <c r="AB292">
        <f t="shared" si="88"/>
        <v>735409.17335956125</v>
      </c>
      <c r="AC292">
        <f t="shared" si="89"/>
        <v>733323.75824996934</v>
      </c>
      <c r="AD292">
        <f t="shared" si="90"/>
        <v>190.41568310877912</v>
      </c>
      <c r="AE292">
        <f t="shared" si="91"/>
        <v>1.158397429646763</v>
      </c>
      <c r="AF292">
        <f t="shared" si="92"/>
        <v>731238.94261283288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33.745106361098159</v>
      </c>
      <c r="Y293">
        <f t="shared" si="83"/>
        <v>190.40606767831619</v>
      </c>
      <c r="Z293">
        <f t="shared" si="86"/>
        <v>0</v>
      </c>
      <c r="AA293">
        <f t="shared" si="87"/>
        <v>1.1582309573880416</v>
      </c>
      <c r="AB293">
        <f t="shared" si="88"/>
        <v>731238.94261283369</v>
      </c>
      <c r="AC293">
        <f t="shared" si="89"/>
        <v>729154.12688953523</v>
      </c>
      <c r="AD293">
        <f t="shared" si="90"/>
        <v>190.39644679893638</v>
      </c>
      <c r="AE293">
        <f t="shared" si="91"/>
        <v>1.1580644041821673</v>
      </c>
      <c r="AF293">
        <f t="shared" si="92"/>
        <v>727069.91075777786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33.745106361098159</v>
      </c>
      <c r="Y294">
        <f t="shared" si="83"/>
        <v>190.38681357621365</v>
      </c>
      <c r="Z294">
        <f t="shared" si="86"/>
        <v>0</v>
      </c>
      <c r="AA294">
        <f t="shared" si="87"/>
        <v>1.1578976744063778</v>
      </c>
      <c r="AB294">
        <f t="shared" si="88"/>
        <v>727069.91075777751</v>
      </c>
      <c r="AC294">
        <f t="shared" si="89"/>
        <v>724985.69494384609</v>
      </c>
      <c r="AD294">
        <f t="shared" si="90"/>
        <v>190.3771803549599</v>
      </c>
      <c r="AE294">
        <f t="shared" si="91"/>
        <v>1.1577309446560131</v>
      </c>
      <c r="AF294">
        <f t="shared" si="92"/>
        <v>722902.0793570159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33.745106361098159</v>
      </c>
      <c r="Y295">
        <f t="shared" si="83"/>
        <v>190.36754990794884</v>
      </c>
      <c r="Z295">
        <f t="shared" si="86"/>
        <v>0</v>
      </c>
      <c r="AA295">
        <f t="shared" si="87"/>
        <v>1.1575642629216523</v>
      </c>
      <c r="AB295">
        <f t="shared" si="88"/>
        <v>722902.07935701485</v>
      </c>
      <c r="AC295">
        <f t="shared" si="89"/>
        <v>720818.46368375584</v>
      </c>
      <c r="AD295">
        <f t="shared" si="90"/>
        <v>190.35791946053831</v>
      </c>
      <c r="AE295">
        <f t="shared" si="91"/>
        <v>1.1573975811803778</v>
      </c>
      <c r="AF295">
        <f t="shared" si="92"/>
        <v>718735.44806476554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33.745106361098159</v>
      </c>
      <c r="Y296">
        <f t="shared" si="83"/>
        <v>190.34829178657162</v>
      </c>
      <c r="Z296">
        <f t="shared" si="86"/>
        <v>0</v>
      </c>
      <c r="AA296">
        <f t="shared" si="87"/>
        <v>1.157230947441281</v>
      </c>
      <c r="AB296">
        <f t="shared" si="88"/>
        <v>718735.44806476566</v>
      </c>
      <c r="AC296">
        <f t="shared" si="89"/>
        <v>716652.43235937133</v>
      </c>
      <c r="AD296">
        <f t="shared" si="90"/>
        <v>190.33866125197076</v>
      </c>
      <c r="AE296">
        <f t="shared" si="91"/>
        <v>1.1570642712119243</v>
      </c>
      <c r="AF296">
        <f t="shared" si="92"/>
        <v>714570.01668840274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33.745106361098159</v>
      </c>
      <c r="Y297">
        <f t="shared" si="83"/>
        <v>190.32901574333027</v>
      </c>
      <c r="Z297">
        <f t="shared" si="86"/>
        <v>0</v>
      </c>
      <c r="AA297">
        <f t="shared" si="87"/>
        <v>1.15689737937941</v>
      </c>
      <c r="AB297">
        <f t="shared" si="88"/>
        <v>714570.01668840426</v>
      </c>
      <c r="AC297">
        <f t="shared" si="89"/>
        <v>712487.60140552127</v>
      </c>
      <c r="AD297">
        <f t="shared" si="90"/>
        <v>190.31937023648734</v>
      </c>
      <c r="AE297">
        <f t="shared" si="91"/>
        <v>1.156730487577998</v>
      </c>
      <c r="AF297">
        <f t="shared" si="92"/>
        <v>710405.78693312348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33.745106361098159</v>
      </c>
      <c r="Y298">
        <f t="shared" si="83"/>
        <v>190.30972751252909</v>
      </c>
      <c r="Z298">
        <f t="shared" si="86"/>
        <v>0</v>
      </c>
      <c r="AA298">
        <f t="shared" si="87"/>
        <v>1.1565636439275693</v>
      </c>
      <c r="AB298">
        <f t="shared" si="88"/>
        <v>710405.78693312255</v>
      </c>
      <c r="AC298">
        <f t="shared" si="89"/>
        <v>708323.97237405297</v>
      </c>
      <c r="AD298">
        <f t="shared" si="90"/>
        <v>190.30008478816941</v>
      </c>
      <c r="AE298">
        <f t="shared" si="91"/>
        <v>1.1563968002701948</v>
      </c>
      <c r="AF298">
        <f t="shared" si="92"/>
        <v>706242.75845214981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33.745106361098159</v>
      </c>
      <c r="Y299">
        <f t="shared" si="83"/>
        <v>190.29044484589164</v>
      </c>
      <c r="Z299">
        <f t="shared" si="86"/>
        <v>0</v>
      </c>
      <c r="AA299">
        <f t="shared" si="87"/>
        <v>1.1562300047499134</v>
      </c>
      <c r="AB299">
        <f t="shared" si="88"/>
        <v>706242.75845215167</v>
      </c>
      <c r="AC299">
        <f t="shared" si="89"/>
        <v>704161.54444360186</v>
      </c>
      <c r="AD299">
        <f t="shared" si="90"/>
        <v>190.28080448500393</v>
      </c>
      <c r="AE299">
        <f t="shared" si="91"/>
        <v>1.1560632030119828</v>
      </c>
      <c r="AF299">
        <f t="shared" si="92"/>
        <v>702080.93092130858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33.745106361098159</v>
      </c>
      <c r="Y300">
        <f t="shared" si="83"/>
        <v>190.27114666553229</v>
      </c>
      <c r="Z300">
        <f t="shared" si="86"/>
        <v>0</v>
      </c>
      <c r="AA300">
        <f t="shared" si="87"/>
        <v>1.1558961488206752</v>
      </c>
      <c r="AB300">
        <f t="shared" si="88"/>
        <v>702080.93092130974</v>
      </c>
      <c r="AC300">
        <f t="shared" si="89"/>
        <v>700000.3178534325</v>
      </c>
      <c r="AD300">
        <f t="shared" si="90"/>
        <v>190.26148884816993</v>
      </c>
      <c r="AE300">
        <f t="shared" si="91"/>
        <v>1.1557290946658525</v>
      </c>
      <c r="AF300">
        <f t="shared" si="92"/>
        <v>697920.30618051265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33.745106361098159</v>
      </c>
      <c r="Y301">
        <f t="shared" si="83"/>
        <v>190.25183382237068</v>
      </c>
      <c r="Z301">
        <f t="shared" si="86"/>
        <v>0</v>
      </c>
      <c r="AA301">
        <f t="shared" si="87"/>
        <v>1.1555620887975315</v>
      </c>
      <c r="AB301">
        <f t="shared" si="88"/>
        <v>697920.30618051114</v>
      </c>
      <c r="AC301">
        <f t="shared" si="89"/>
        <v>695840.29442067561</v>
      </c>
      <c r="AD301">
        <f t="shared" si="90"/>
        <v>190.24217879616799</v>
      </c>
      <c r="AE301">
        <f t="shared" si="91"/>
        <v>1.1553950829222321</v>
      </c>
      <c r="AF301">
        <f t="shared" si="92"/>
        <v>693760.88388199115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33.745106361098159</v>
      </c>
      <c r="Y302">
        <f t="shared" si="83"/>
        <v>190.23252656072162</v>
      </c>
      <c r="Z302">
        <f t="shared" si="86"/>
        <v>0</v>
      </c>
      <c r="AA302">
        <f t="shared" si="87"/>
        <v>1.1552281253194794</v>
      </c>
      <c r="AB302">
        <f t="shared" si="88"/>
        <v>693760.88388199219</v>
      </c>
      <c r="AC302">
        <f t="shared" si="89"/>
        <v>691681.47325641708</v>
      </c>
      <c r="AD302">
        <f t="shared" si="90"/>
        <v>190.22287432487192</v>
      </c>
      <c r="AE302">
        <f t="shared" si="91"/>
        <v>1.15506116770975</v>
      </c>
      <c r="AF302">
        <f t="shared" si="92"/>
        <v>689602.66367823712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33.745106361098159</v>
      </c>
      <c r="Y303">
        <f t="shared" si="83"/>
        <v>190.21320604648096</v>
      </c>
      <c r="Z303">
        <f t="shared" si="86"/>
        <v>0</v>
      </c>
      <c r="AA303">
        <f t="shared" si="87"/>
        <v>1.154893978726788</v>
      </c>
      <c r="AB303">
        <f t="shared" si="88"/>
        <v>689602.6636782398</v>
      </c>
      <c r="AC303">
        <f t="shared" si="89"/>
        <v>687523.85451653157</v>
      </c>
      <c r="AD303">
        <f t="shared" si="90"/>
        <v>190.20353589361841</v>
      </c>
      <c r="AE303">
        <f t="shared" si="91"/>
        <v>1.1547267619157093</v>
      </c>
      <c r="AF303">
        <f t="shared" si="92"/>
        <v>685445.6473353433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33.745106361098159</v>
      </c>
      <c r="Y304">
        <f t="shared" si="83"/>
        <v>190.19386854103391</v>
      </c>
      <c r="Z304">
        <f t="shared" si="86"/>
        <v>0</v>
      </c>
      <c r="AA304">
        <f t="shared" si="87"/>
        <v>1.1545595935271915</v>
      </c>
      <c r="AB304">
        <f t="shared" si="88"/>
        <v>685445.64733534481</v>
      </c>
      <c r="AC304">
        <f t="shared" si="89"/>
        <v>683367.44006699591</v>
      </c>
      <c r="AD304">
        <f t="shared" si="90"/>
        <v>190.18420118804394</v>
      </c>
      <c r="AE304">
        <f t="shared" si="91"/>
        <v>1.1543924251316624</v>
      </c>
      <c r="AF304">
        <f t="shared" si="92"/>
        <v>681289.83460487088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33.745106361098159</v>
      </c>
      <c r="Y305">
        <f t="shared" si="83"/>
        <v>190.17453663452125</v>
      </c>
      <c r="Z305">
        <f t="shared" si="86"/>
        <v>0</v>
      </c>
      <c r="AA305">
        <f t="shared" si="87"/>
        <v>1.154225305144674</v>
      </c>
      <c r="AB305">
        <f t="shared" si="88"/>
        <v>681289.83460487239</v>
      </c>
      <c r="AC305">
        <f t="shared" si="89"/>
        <v>679212.229055612</v>
      </c>
      <c r="AD305">
        <f t="shared" si="90"/>
        <v>190.1648720805932</v>
      </c>
      <c r="AE305">
        <f t="shared" si="91"/>
        <v>1.1540581851506762</v>
      </c>
      <c r="AF305">
        <f t="shared" si="92"/>
        <v>677135.2251383299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33.745106361098159</v>
      </c>
      <c r="Y306">
        <f t="shared" si="83"/>
        <v>190.15519358797994</v>
      </c>
      <c r="Z306">
        <f t="shared" si="86"/>
        <v>0</v>
      </c>
      <c r="AA306">
        <f t="shared" si="87"/>
        <v>1.1538908650684672</v>
      </c>
      <c r="AB306">
        <f t="shared" si="88"/>
        <v>677135.22513833083</v>
      </c>
      <c r="AC306">
        <f t="shared" si="89"/>
        <v>675058.22158120759</v>
      </c>
      <c r="AD306">
        <f t="shared" si="90"/>
        <v>190.14551107458587</v>
      </c>
      <c r="AE306">
        <f t="shared" si="91"/>
        <v>1.1537234852978064</v>
      </c>
      <c r="AF306">
        <f t="shared" si="92"/>
        <v>672981.8205912587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33.745106361098159</v>
      </c>
      <c r="Y307">
        <f t="shared" si="83"/>
        <v>190.13583137022152</v>
      </c>
      <c r="Z307">
        <f t="shared" si="86"/>
        <v>0</v>
      </c>
      <c r="AA307">
        <f t="shared" si="87"/>
        <v>1.1535561540863091</v>
      </c>
      <c r="AB307">
        <f t="shared" si="88"/>
        <v>672981.82059125637</v>
      </c>
      <c r="AC307">
        <f t="shared" si="89"/>
        <v>670905.419513901</v>
      </c>
      <c r="AD307">
        <f t="shared" si="90"/>
        <v>190.12615166544973</v>
      </c>
      <c r="AE307">
        <f t="shared" si="91"/>
        <v>1.1533888228677682</v>
      </c>
      <c r="AF307">
        <f t="shared" si="92"/>
        <v>668829.62082893238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33.745106361098159</v>
      </c>
      <c r="Y308">
        <f t="shared" si="83"/>
        <v>190.11647476889283</v>
      </c>
      <c r="Z308">
        <f t="shared" ref="Z308:Z371" si="98">(V309-V308)*43560/3600</f>
        <v>0</v>
      </c>
      <c r="AA308">
        <f t="shared" si="87"/>
        <v>1.1532215401943053</v>
      </c>
      <c r="AB308">
        <f t="shared" si="88"/>
        <v>668829.62082893436</v>
      </c>
      <c r="AC308">
        <f t="shared" si="89"/>
        <v>666753.82205658464</v>
      </c>
      <c r="AD308">
        <f t="shared" si="90"/>
        <v>190.10679787192859</v>
      </c>
      <c r="AE308">
        <f t="shared" si="91"/>
        <v>1.1530542575138008</v>
      </c>
      <c r="AF308">
        <f t="shared" si="92"/>
        <v>664678.62550188473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33.745106361098159</v>
      </c>
      <c r="Y309">
        <f t="shared" si="83"/>
        <v>190.09710899025933</v>
      </c>
      <c r="Z309">
        <f t="shared" si="98"/>
        <v>0</v>
      </c>
      <c r="AA309">
        <f t="shared" si="87"/>
        <v>1.1528868037954936</v>
      </c>
      <c r="AB309">
        <f t="shared" si="88"/>
        <v>664678.62550188554</v>
      </c>
      <c r="AC309">
        <f t="shared" si="89"/>
        <v>662603.42925505363</v>
      </c>
      <c r="AD309">
        <f t="shared" si="90"/>
        <v>190.08741409125199</v>
      </c>
      <c r="AE309">
        <f t="shared" si="91"/>
        <v>1.1527192607614469</v>
      </c>
      <c r="AF309">
        <f t="shared" si="92"/>
        <v>660528.83616314433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33.745106361098159</v>
      </c>
      <c r="Y310">
        <f t="shared" si="83"/>
        <v>190.07772201006301</v>
      </c>
      <c r="Z310">
        <f t="shared" si="98"/>
        <v>0</v>
      </c>
      <c r="AA310">
        <f t="shared" si="87"/>
        <v>1.1525517664237135</v>
      </c>
      <c r="AB310">
        <f t="shared" si="88"/>
        <v>660528.83616314537</v>
      </c>
      <c r="AC310">
        <f t="shared" si="89"/>
        <v>658454.24298358266</v>
      </c>
      <c r="AD310">
        <f t="shared" si="90"/>
        <v>190.06802992846454</v>
      </c>
      <c r="AE310">
        <f t="shared" si="91"/>
        <v>1.1523842720789035</v>
      </c>
      <c r="AF310">
        <f t="shared" si="92"/>
        <v>656380.25278366136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33.745106361098159</v>
      </c>
      <c r="Y311">
        <f t="shared" si="83"/>
        <v>190.05834066386552</v>
      </c>
      <c r="Z311">
        <f t="shared" si="98"/>
        <v>0</v>
      </c>
      <c r="AA311">
        <f t="shared" si="87"/>
        <v>1.1522168264162544</v>
      </c>
      <c r="AB311">
        <f t="shared" si="88"/>
        <v>656380.25278366357</v>
      </c>
      <c r="AC311">
        <f t="shared" si="89"/>
        <v>654306.26249611436</v>
      </c>
      <c r="AD311">
        <f t="shared" si="90"/>
        <v>190.04865139885712</v>
      </c>
      <c r="AE311">
        <f t="shared" si="91"/>
        <v>1.1520493807465304</v>
      </c>
      <c r="AF311">
        <f t="shared" si="92"/>
        <v>652232.87501297612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33.745106361098159</v>
      </c>
      <c r="Y312">
        <f t="shared" si="83"/>
        <v>190.03895195207085</v>
      </c>
      <c r="Z312">
        <f t="shared" si="98"/>
        <v>0</v>
      </c>
      <c r="AA312">
        <f t="shared" si="87"/>
        <v>1.1518817908383949</v>
      </c>
      <c r="AB312">
        <f t="shared" si="88"/>
        <v>652232.87501297554</v>
      </c>
      <c r="AC312">
        <f t="shared" si="89"/>
        <v>650159.4877894664</v>
      </c>
      <c r="AD312">
        <f t="shared" si="90"/>
        <v>190.02924464231808</v>
      </c>
      <c r="AE312">
        <f t="shared" si="91"/>
        <v>1.1517140842366826</v>
      </c>
      <c r="AF312">
        <f t="shared" si="92"/>
        <v>648086.70430972346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33.745106361098159</v>
      </c>
      <c r="Y313">
        <f t="shared" si="83"/>
        <v>190.01954015920941</v>
      </c>
      <c r="Z313">
        <f t="shared" si="98"/>
        <v>0</v>
      </c>
      <c r="AA313">
        <f t="shared" si="87"/>
        <v>1.1515464264689821</v>
      </c>
      <c r="AB313">
        <f t="shared" si="88"/>
        <v>648086.70430972578</v>
      </c>
      <c r="AC313">
        <f t="shared" si="89"/>
        <v>646013.92074208159</v>
      </c>
      <c r="AD313">
        <f t="shared" si="90"/>
        <v>190.0098356756892</v>
      </c>
      <c r="AE313">
        <f t="shared" si="91"/>
        <v>1.1513787686941714</v>
      </c>
      <c r="AF313">
        <f t="shared" si="92"/>
        <v>643941.74074242671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33.745106361098159</v>
      </c>
      <c r="Y314">
        <f t="shared" si="83"/>
        <v>190.00013401799012</v>
      </c>
      <c r="Z314">
        <f t="shared" si="98"/>
        <v>0</v>
      </c>
      <c r="AA314">
        <f t="shared" si="87"/>
        <v>1.1512111597391543</v>
      </c>
      <c r="AB314">
        <f t="shared" si="88"/>
        <v>643941.74074242869</v>
      </c>
      <c r="AC314">
        <f t="shared" si="89"/>
        <v>641869.56065489817</v>
      </c>
      <c r="AD314">
        <f t="shared" si="90"/>
        <v>189.99043235987961</v>
      </c>
      <c r="AE314">
        <f t="shared" si="91"/>
        <v>1.1510435507770294</v>
      </c>
      <c r="AF314">
        <f t="shared" si="92"/>
        <v>639797.98395963141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33.745106361098159</v>
      </c>
      <c r="Y315">
        <f t="shared" si="83"/>
        <v>189.980722170679</v>
      </c>
      <c r="Z315">
        <f t="shared" si="98"/>
        <v>0</v>
      </c>
      <c r="AA315">
        <f t="shared" si="87"/>
        <v>1.1508758221083339</v>
      </c>
      <c r="AB315">
        <f t="shared" si="88"/>
        <v>639797.9839596306</v>
      </c>
      <c r="AC315">
        <f t="shared" si="89"/>
        <v>637726.40747983556</v>
      </c>
      <c r="AD315">
        <f t="shared" si="90"/>
        <v>189.97100242499826</v>
      </c>
      <c r="AE315">
        <f t="shared" si="91"/>
        <v>1.1507079516342014</v>
      </c>
      <c r="AF315">
        <f t="shared" si="92"/>
        <v>635655.43533374742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33.745106361098159</v>
      </c>
      <c r="Y316">
        <f t="shared" si="83"/>
        <v>189.96128551482468</v>
      </c>
      <c r="Z316">
        <f t="shared" si="98"/>
        <v>0</v>
      </c>
      <c r="AA316">
        <f t="shared" si="87"/>
        <v>1.1505401301323308</v>
      </c>
      <c r="AB316">
        <f t="shared" si="88"/>
        <v>635655.43533374509</v>
      </c>
      <c r="AC316">
        <f t="shared" si="89"/>
        <v>633584.46309950692</v>
      </c>
      <c r="AD316">
        <f t="shared" si="90"/>
        <v>189.95156860423751</v>
      </c>
      <c r="AE316">
        <f t="shared" si="91"/>
        <v>1.1503723086233169</v>
      </c>
      <c r="AF316">
        <f t="shared" si="92"/>
        <v>631514.09502270119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33.745106361098159</v>
      </c>
      <c r="Y317">
        <f t="shared" si="83"/>
        <v>189.94185452833042</v>
      </c>
      <c r="Z317">
        <f t="shared" si="98"/>
        <v>0</v>
      </c>
      <c r="AA317">
        <f t="shared" si="87"/>
        <v>1.1502045360722806</v>
      </c>
      <c r="AB317">
        <f t="shared" si="88"/>
        <v>631514.09502270131</v>
      </c>
      <c r="AC317">
        <f t="shared" si="89"/>
        <v>629443.72685777117</v>
      </c>
      <c r="AD317">
        <f t="shared" si="90"/>
        <v>189.93214045200986</v>
      </c>
      <c r="AE317">
        <f t="shared" si="91"/>
        <v>1.1500367635141029</v>
      </c>
      <c r="AF317">
        <f t="shared" si="92"/>
        <v>627373.96267405059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33.745106361098159</v>
      </c>
      <c r="Y318">
        <f t="shared" si="83"/>
        <v>189.92241934185236</v>
      </c>
      <c r="Z318">
        <f t="shared" si="98"/>
        <v>0</v>
      </c>
      <c r="AA318">
        <f t="shared" si="87"/>
        <v>1.1498688934969947</v>
      </c>
      <c r="AB318">
        <f t="shared" si="88"/>
        <v>627373.96267404943</v>
      </c>
      <c r="AC318">
        <f t="shared" si="89"/>
        <v>625304.19866575487</v>
      </c>
      <c r="AD318">
        <f t="shared" si="90"/>
        <v>189.9126871350108</v>
      </c>
      <c r="AE318">
        <f t="shared" si="91"/>
        <v>1.1497008588452144</v>
      </c>
      <c r="AF318">
        <f t="shared" si="92"/>
        <v>623235.03958220663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33.745106361098159</v>
      </c>
      <c r="Y319">
        <f t="shared" si="83"/>
        <v>189.902957772577</v>
      </c>
      <c r="Z319">
        <f t="shared" si="98"/>
        <v>0</v>
      </c>
      <c r="AA319">
        <f t="shared" si="87"/>
        <v>1.1495328733045018</v>
      </c>
      <c r="AB319">
        <f t="shared" si="88"/>
        <v>623235.03958220617</v>
      </c>
      <c r="AC319">
        <f t="shared" si="89"/>
        <v>621165.88041025808</v>
      </c>
      <c r="AD319">
        <f t="shared" si="90"/>
        <v>189.89322840972753</v>
      </c>
      <c r="AE319">
        <f t="shared" si="91"/>
        <v>1.1493648877566125</v>
      </c>
      <c r="AF319">
        <f t="shared" si="92"/>
        <v>619097.32598628232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33.745106361098159</v>
      </c>
      <c r="Y320">
        <f t="shared" si="83"/>
        <v>189.88350189045457</v>
      </c>
      <c r="Z320">
        <f t="shared" si="98"/>
        <v>0</v>
      </c>
      <c r="AA320">
        <f t="shared" si="87"/>
        <v>1.1491969513054383</v>
      </c>
      <c r="AB320">
        <f t="shared" si="88"/>
        <v>619097.32598628174</v>
      </c>
      <c r="AC320">
        <f t="shared" si="89"/>
        <v>617028.77147393196</v>
      </c>
      <c r="AD320">
        <f t="shared" si="90"/>
        <v>189.87377537076608</v>
      </c>
      <c r="AE320">
        <f t="shared" si="91"/>
        <v>1.1490290148470899</v>
      </c>
      <c r="AF320">
        <f t="shared" si="92"/>
        <v>614960.82153283223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33.745106361098159</v>
      </c>
      <c r="Y321">
        <f t="shared" si="83"/>
        <v>189.86404315985482</v>
      </c>
      <c r="Z321">
        <f t="shared" si="98"/>
        <v>0</v>
      </c>
      <c r="AA321">
        <f t="shared" si="87"/>
        <v>1.1488610008764713</v>
      </c>
      <c r="AB321">
        <f t="shared" si="88"/>
        <v>614960.82153282955</v>
      </c>
      <c r="AC321">
        <f t="shared" si="89"/>
        <v>612892.87173125194</v>
      </c>
      <c r="AD321">
        <f t="shared" si="90"/>
        <v>189.85429846656933</v>
      </c>
      <c r="AE321">
        <f t="shared" si="91"/>
        <v>1.1486928017413462</v>
      </c>
      <c r="AF321">
        <f t="shared" si="92"/>
        <v>610825.52744656068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33.745106361098159</v>
      </c>
      <c r="Y322">
        <f t="shared" si="83"/>
        <v>189.84455662662987</v>
      </c>
      <c r="Z322">
        <f t="shared" si="98"/>
        <v>0</v>
      </c>
      <c r="AA322">
        <f t="shared" si="87"/>
        <v>1.148524651856651</v>
      </c>
      <c r="AB322">
        <f t="shared" si="88"/>
        <v>610825.52744656079</v>
      </c>
      <c r="AC322">
        <f t="shared" si="89"/>
        <v>608758.1830732188</v>
      </c>
      <c r="AD322">
        <f t="shared" si="90"/>
        <v>189.83481478627266</v>
      </c>
      <c r="AE322">
        <f t="shared" si="91"/>
        <v>1.1483565019647453</v>
      </c>
      <c r="AF322">
        <f t="shared" si="92"/>
        <v>606691.44403948775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33.745106361098159</v>
      </c>
      <c r="Y323">
        <f t="shared" si="83"/>
        <v>189.8250757984261</v>
      </c>
      <c r="Z323">
        <f t="shared" si="98"/>
        <v>0</v>
      </c>
      <c r="AA323">
        <f t="shared" si="87"/>
        <v>1.1481884013088504</v>
      </c>
      <c r="AB323">
        <f t="shared" si="88"/>
        <v>606691.44403948658</v>
      </c>
      <c r="AC323">
        <f t="shared" si="89"/>
        <v>604624.70491713064</v>
      </c>
      <c r="AD323">
        <f t="shared" si="90"/>
        <v>189.81533681016191</v>
      </c>
      <c r="AE323">
        <f t="shared" si="91"/>
        <v>1.148020300645747</v>
      </c>
      <c r="AF323">
        <f t="shared" si="92"/>
        <v>602558.57095716184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33.745106361098159</v>
      </c>
      <c r="Y324">
        <f t="shared" si="83"/>
        <v>189.80559331743663</v>
      </c>
      <c r="Z324">
        <f t="shared" si="98"/>
        <v>0</v>
      </c>
      <c r="AA324">
        <f t="shared" si="87"/>
        <v>1.1478521400991546</v>
      </c>
      <c r="AB324">
        <f t="shared" si="88"/>
        <v>602558.57095716347</v>
      </c>
      <c r="AC324">
        <f t="shared" si="89"/>
        <v>600492.437104985</v>
      </c>
      <c r="AD324">
        <f t="shared" si="90"/>
        <v>189.79583611237388</v>
      </c>
      <c r="AE324">
        <f t="shared" si="91"/>
        <v>1.147683776174518</v>
      </c>
      <c r="AF324">
        <f t="shared" si="92"/>
        <v>598426.90936293523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33.745106361098159</v>
      </c>
      <c r="Y325">
        <f t="shared" si="83"/>
        <v>189.78608176963331</v>
      </c>
      <c r="Z325">
        <f t="shared" si="98"/>
        <v>0</v>
      </c>
      <c r="AA325">
        <f t="shared" si="87"/>
        <v>1.1475154616402339</v>
      </c>
      <c r="AB325">
        <f t="shared" si="88"/>
        <v>598426.90936293441</v>
      </c>
      <c r="AC325">
        <f t="shared" si="89"/>
        <v>596361.38153198198</v>
      </c>
      <c r="AD325">
        <f t="shared" si="90"/>
        <v>189.77632742647293</v>
      </c>
      <c r="AE325">
        <f t="shared" si="91"/>
        <v>1.1473471470987056</v>
      </c>
      <c r="AF325">
        <f t="shared" si="92"/>
        <v>594296.45963337913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33.745106361098159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189.76657594479519</v>
      </c>
      <c r="Z326">
        <f t="shared" si="98"/>
        <v>0</v>
      </c>
      <c r="AA326">
        <f t="shared" si="87"/>
        <v>1.1471788819330433</v>
      </c>
      <c r="AB326">
        <f t="shared" si="88"/>
        <v>594296.45963337936</v>
      </c>
      <c r="AC326">
        <f t="shared" si="89"/>
        <v>592231.53764589992</v>
      </c>
      <c r="AD326">
        <f t="shared" si="90"/>
        <v>189.75682446269775</v>
      </c>
      <c r="AE326">
        <f t="shared" si="91"/>
        <v>1.1470106167601388</v>
      </c>
      <c r="AF326">
        <f t="shared" si="92"/>
        <v>590167.22141304286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33.745106361098159</v>
      </c>
      <c r="Y327">
        <f t="shared" si="99"/>
        <v>189.74706950582546</v>
      </c>
      <c r="Z327">
        <f t="shared" si="98"/>
        <v>0</v>
      </c>
      <c r="AA327">
        <f t="shared" si="87"/>
        <v>1.1468423069976148</v>
      </c>
      <c r="AB327">
        <f t="shared" si="88"/>
        <v>590167.22141304333</v>
      </c>
      <c r="AC327">
        <f t="shared" si="89"/>
        <v>588102.90526044765</v>
      </c>
      <c r="AD327">
        <f t="shared" si="90"/>
        <v>189.73729976360192</v>
      </c>
      <c r="AE327">
        <f t="shared" si="91"/>
        <v>1.146673777976833</v>
      </c>
      <c r="AF327">
        <f t="shared" si="92"/>
        <v>586039.19581232674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33.745106361098159</v>
      </c>
      <c r="Y328">
        <f t="shared" si="99"/>
        <v>189.72753289271486</v>
      </c>
      <c r="Z328">
        <f t="shared" si="98"/>
        <v>0</v>
      </c>
      <c r="AA328">
        <f t="shared" si="87"/>
        <v>1.1465052984868898</v>
      </c>
      <c r="AB328">
        <f t="shared" si="88"/>
        <v>586039.19581232523</v>
      </c>
      <c r="AC328">
        <f t="shared" si="89"/>
        <v>583975.48627504881</v>
      </c>
      <c r="AD328">
        <f t="shared" si="90"/>
        <v>189.71776602140588</v>
      </c>
      <c r="AE328">
        <f t="shared" si="91"/>
        <v>1.1463368189896685</v>
      </c>
      <c r="AF328">
        <f t="shared" si="92"/>
        <v>581912.38326396246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33.745106361098159</v>
      </c>
      <c r="Y329">
        <f t="shared" si="99"/>
        <v>189.70800202058962</v>
      </c>
      <c r="Z329">
        <f t="shared" si="98"/>
        <v>0</v>
      </c>
      <c r="AA329">
        <f t="shared" si="87"/>
        <v>1.1461683890087309</v>
      </c>
      <c r="AB329">
        <f t="shared" si="88"/>
        <v>581912.38326396153</v>
      </c>
      <c r="AC329">
        <f t="shared" si="89"/>
        <v>579849.28016374586</v>
      </c>
      <c r="AD329">
        <f t="shared" si="90"/>
        <v>189.69823801935155</v>
      </c>
      <c r="AE329">
        <f t="shared" si="91"/>
        <v>1.145999959020517</v>
      </c>
      <c r="AF329">
        <f t="shared" si="92"/>
        <v>577786.7834114877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33.745106361098159</v>
      </c>
      <c r="Y330">
        <f t="shared" si="99"/>
        <v>189.68847141471741</v>
      </c>
      <c r="Z330">
        <f t="shared" si="98"/>
        <v>0</v>
      </c>
      <c r="AA330">
        <f t="shared" si="87"/>
        <v>1.1458314973844881</v>
      </c>
      <c r="AB330">
        <f t="shared" si="88"/>
        <v>577786.78341148631</v>
      </c>
      <c r="AC330">
        <f t="shared" si="89"/>
        <v>575724.28671619424</v>
      </c>
      <c r="AD330">
        <f t="shared" si="90"/>
        <v>189.67868910989947</v>
      </c>
      <c r="AE330">
        <f t="shared" si="91"/>
        <v>1.145662802960463</v>
      </c>
      <c r="AF330">
        <f t="shared" si="92"/>
        <v>573662.39732082863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33.745106361098159</v>
      </c>
      <c r="Y331">
        <f t="shared" si="99"/>
        <v>189.6689096854706</v>
      </c>
      <c r="Z331">
        <f t="shared" si="98"/>
        <v>0</v>
      </c>
      <c r="AA331">
        <f t="shared" si="87"/>
        <v>1.1454941582083287</v>
      </c>
      <c r="AB331">
        <f t="shared" si="88"/>
        <v>573662.3973208277</v>
      </c>
      <c r="AC331">
        <f t="shared" si="89"/>
        <v>571600.50783605268</v>
      </c>
      <c r="AD331">
        <f t="shared" si="90"/>
        <v>189.65913026061767</v>
      </c>
      <c r="AE331">
        <f t="shared" si="91"/>
        <v>1.1453255134488816</v>
      </c>
      <c r="AF331">
        <f t="shared" si="92"/>
        <v>569539.22547241172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33.745106361098159</v>
      </c>
      <c r="Y332">
        <f t="shared" si="99"/>
        <v>189.64935371530586</v>
      </c>
      <c r="Z332">
        <f t="shared" si="98"/>
        <v>0</v>
      </c>
      <c r="AA332">
        <f t="shared" si="87"/>
        <v>1.1451569183467023</v>
      </c>
      <c r="AB332">
        <f t="shared" si="88"/>
        <v>569539.22547241463</v>
      </c>
      <c r="AC332">
        <f t="shared" si="89"/>
        <v>567477.94301939057</v>
      </c>
      <c r="AD332">
        <f t="shared" si="90"/>
        <v>189.63957716957009</v>
      </c>
      <c r="AE332">
        <f t="shared" si="91"/>
        <v>1.1449883232372118</v>
      </c>
      <c r="AF332">
        <f t="shared" si="92"/>
        <v>565417.26750876068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33.745106361098159</v>
      </c>
      <c r="Y333">
        <f t="shared" si="99"/>
        <v>189.629798732268</v>
      </c>
      <c r="Z333">
        <f t="shared" si="98"/>
        <v>0</v>
      </c>
      <c r="AA333">
        <f t="shared" si="87"/>
        <v>1.1448197070523616</v>
      </c>
      <c r="AB333">
        <f t="shared" si="88"/>
        <v>565417.26750876196</v>
      </c>
      <c r="AC333">
        <f t="shared" si="89"/>
        <v>563356.59203606774</v>
      </c>
      <c r="AD333">
        <f t="shared" si="90"/>
        <v>189.62000383937198</v>
      </c>
      <c r="AE333">
        <f t="shared" si="91"/>
        <v>1.1446508469175323</v>
      </c>
      <c r="AF333">
        <f t="shared" si="92"/>
        <v>561296.52445985889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33.745106361098159</v>
      </c>
      <c r="Y334">
        <f t="shared" si="99"/>
        <v>189.61021183595614</v>
      </c>
      <c r="Z334">
        <f t="shared" si="98"/>
        <v>0</v>
      </c>
      <c r="AA334">
        <f t="shared" si="87"/>
        <v>1.1444820365962147</v>
      </c>
      <c r="AB334">
        <f t="shared" si="88"/>
        <v>561296.52445985994</v>
      </c>
      <c r="AC334">
        <f t="shared" si="89"/>
        <v>559236.45679398673</v>
      </c>
      <c r="AD334">
        <f t="shared" si="90"/>
        <v>189.60041983211411</v>
      </c>
      <c r="AE334">
        <f t="shared" si="91"/>
        <v>1.1443132262675502</v>
      </c>
      <c r="AF334">
        <f t="shared" si="92"/>
        <v>557176.9968452967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33.745106361098159</v>
      </c>
      <c r="Y335">
        <f t="shared" si="99"/>
        <v>189.59063071689999</v>
      </c>
      <c r="Z335">
        <f t="shared" si="98"/>
        <v>0</v>
      </c>
      <c r="AA335">
        <f t="shared" si="87"/>
        <v>1.1441444657377045</v>
      </c>
      <c r="AB335">
        <f t="shared" si="88"/>
        <v>557176.99684529635</v>
      </c>
      <c r="AC335">
        <f t="shared" si="89"/>
        <v>555117.53680696851</v>
      </c>
      <c r="AD335">
        <f t="shared" si="90"/>
        <v>189.58084160125981</v>
      </c>
      <c r="AE335">
        <f t="shared" si="91"/>
        <v>1.1439757052005133</v>
      </c>
      <c r="AF335">
        <f t="shared" si="92"/>
        <v>553058.68430657452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33.745106361098159</v>
      </c>
      <c r="Y336">
        <f t="shared" si="99"/>
        <v>189.57105114508289</v>
      </c>
      <c r="Z336">
        <f t="shared" si="98"/>
        <v>0</v>
      </c>
      <c r="AA336">
        <f t="shared" si="87"/>
        <v>1.143806931773653</v>
      </c>
      <c r="AB336">
        <f t="shared" si="88"/>
        <v>553058.68430657429</v>
      </c>
      <c r="AC336">
        <f t="shared" si="89"/>
        <v>550999.83182938176</v>
      </c>
      <c r="AD336">
        <f t="shared" si="90"/>
        <v>189.56124363857512</v>
      </c>
      <c r="AE336">
        <f t="shared" si="91"/>
        <v>1.1436379056199979</v>
      </c>
      <c r="AF336">
        <f t="shared" si="92"/>
        <v>548941.58784634224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33.745106361098159</v>
      </c>
      <c r="Y337">
        <f t="shared" si="99"/>
        <v>189.55143903067736</v>
      </c>
      <c r="Z337">
        <f t="shared" si="98"/>
        <v>0</v>
      </c>
      <c r="AA337">
        <f t="shared" si="87"/>
        <v>1.1434689294220475</v>
      </c>
      <c r="AB337">
        <f t="shared" si="88"/>
        <v>548941.58784634527</v>
      </c>
      <c r="AC337">
        <f t="shared" si="89"/>
        <v>546883.34377338563</v>
      </c>
      <c r="AD337">
        <f t="shared" si="90"/>
        <v>189.54163442235125</v>
      </c>
      <c r="AE337">
        <f t="shared" si="91"/>
        <v>1.143299953216715</v>
      </c>
      <c r="AF337">
        <f t="shared" si="92"/>
        <v>544825.70801476506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33.745106361098159</v>
      </c>
      <c r="Y338">
        <f t="shared" si="99"/>
        <v>189.53183271177855</v>
      </c>
      <c r="Z338">
        <f t="shared" si="98"/>
        <v>0</v>
      </c>
      <c r="AA338">
        <f t="shared" si="87"/>
        <v>1.1431310269523243</v>
      </c>
      <c r="AB338">
        <f t="shared" si="88"/>
        <v>544825.70801476319</v>
      </c>
      <c r="AC338">
        <f t="shared" si="89"/>
        <v>542768.07216624904</v>
      </c>
      <c r="AD338">
        <f t="shared" si="90"/>
        <v>189.52203100077764</v>
      </c>
      <c r="AE338">
        <f t="shared" si="91"/>
        <v>1.1429621006805537</v>
      </c>
      <c r="AF338">
        <f t="shared" si="92"/>
        <v>540711.04445231322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33.745106361098159</v>
      </c>
      <c r="Y339">
        <f t="shared" si="99"/>
        <v>189.51222833820884</v>
      </c>
      <c r="Z339">
        <f t="shared" si="98"/>
        <v>0</v>
      </c>
      <c r="AA339">
        <f t="shared" si="87"/>
        <v>1.1427931673004958</v>
      </c>
      <c r="AB339">
        <f t="shared" si="88"/>
        <v>540711.04445231357</v>
      </c>
      <c r="AC339">
        <f t="shared" si="89"/>
        <v>538654.01675117272</v>
      </c>
      <c r="AD339">
        <f t="shared" si="90"/>
        <v>189.50240819250575</v>
      </c>
      <c r="AE339">
        <f t="shared" si="91"/>
        <v>1.1426239748195353</v>
      </c>
      <c r="AF339">
        <f t="shared" si="92"/>
        <v>536597.59814296325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33.745106361098159</v>
      </c>
      <c r="Y340">
        <f t="shared" si="99"/>
        <v>189.49259095458135</v>
      </c>
      <c r="Z340">
        <f t="shared" si="98"/>
        <v>0</v>
      </c>
      <c r="AA340">
        <f t="shared" si="87"/>
        <v>1.1424548324370458</v>
      </c>
      <c r="AB340">
        <f t="shared" si="88"/>
        <v>536597.59814296244</v>
      </c>
      <c r="AC340">
        <f t="shared" si="89"/>
        <v>534541.1794445758</v>
      </c>
      <c r="AD340">
        <f t="shared" si="90"/>
        <v>189.48277371622646</v>
      </c>
      <c r="AE340">
        <f t="shared" si="91"/>
        <v>1.1422856900471399</v>
      </c>
      <c r="AF340">
        <f t="shared" si="92"/>
        <v>532485.36965879274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33.745106361098159</v>
      </c>
      <c r="Y341">
        <f t="shared" si="99"/>
        <v>189.47295938478936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1.1421165977408727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532485.36965879065</v>
      </c>
      <c r="AC341">
        <f t="shared" ref="AC341:AC404" si="102">MAX(0,AB341+(Z341-AA341)*1800)</f>
        <v>530429.55978285708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189.4631450529219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1.141947505427191</v>
      </c>
      <c r="AF341">
        <f t="shared" ref="AF341:AF404" si="105">MAX(0,AB341+(Z341-AE341)*3600)</f>
        <v>528374.35863925272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33.745106361098159</v>
      </c>
      <c r="Y342">
        <f t="shared" si="99"/>
        <v>189.45332999512434</v>
      </c>
      <c r="Z342">
        <f t="shared" si="98"/>
        <v>0</v>
      </c>
      <c r="AA342">
        <f t="shared" si="100"/>
        <v>1.1417784093646191</v>
      </c>
      <c r="AB342">
        <f t="shared" si="101"/>
        <v>528374.35863925004</v>
      </c>
      <c r="AC342">
        <f t="shared" si="102"/>
        <v>526319.1575023937</v>
      </c>
      <c r="AD342">
        <f t="shared" si="103"/>
        <v>189.44349718459247</v>
      </c>
      <c r="AE342">
        <f t="shared" si="104"/>
        <v>1.1416090502474165</v>
      </c>
      <c r="AF342">
        <f t="shared" si="105"/>
        <v>524264.56605835934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33.745106361098159</v>
      </c>
      <c r="Y343">
        <f t="shared" si="99"/>
        <v>189.4336672910471</v>
      </c>
      <c r="Z343">
        <f t="shared" si="98"/>
        <v>0</v>
      </c>
      <c r="AA343">
        <f t="shared" si="100"/>
        <v>1.1414397413720296</v>
      </c>
      <c r="AB343">
        <f t="shared" si="101"/>
        <v>524264.56605835701</v>
      </c>
      <c r="AC343">
        <f t="shared" si="102"/>
        <v>522209.97452388739</v>
      </c>
      <c r="AD343">
        <f t="shared" si="103"/>
        <v>189.42383739706906</v>
      </c>
      <c r="AE343">
        <f t="shared" si="104"/>
        <v>1.1412704324891909</v>
      </c>
      <c r="AF343">
        <f t="shared" si="105"/>
        <v>520155.99250139593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33.745106361098159</v>
      </c>
      <c r="Y344">
        <f t="shared" si="99"/>
        <v>189.41401041921233</v>
      </c>
      <c r="Z344">
        <f t="shared" si="98"/>
        <v>0</v>
      </c>
      <c r="AA344">
        <f t="shared" si="100"/>
        <v>1.1411011738332661</v>
      </c>
      <c r="AB344">
        <f t="shared" si="101"/>
        <v>520155.99250139471</v>
      </c>
      <c r="AC344">
        <f t="shared" si="102"/>
        <v>518102.01038849482</v>
      </c>
      <c r="AD344">
        <f t="shared" si="103"/>
        <v>189.40418344092305</v>
      </c>
      <c r="AE344">
        <f t="shared" si="104"/>
        <v>1.1409319151698911</v>
      </c>
      <c r="AF344">
        <f t="shared" si="105"/>
        <v>516048.63760678307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33.745106361098159</v>
      </c>
      <c r="Y345">
        <f t="shared" si="99"/>
        <v>189.39435579773038</v>
      </c>
      <c r="Z345">
        <f t="shared" si="98"/>
        <v>0</v>
      </c>
      <c r="AA345">
        <f t="shared" si="100"/>
        <v>1.1407626536772295</v>
      </c>
      <c r="AB345">
        <f t="shared" si="101"/>
        <v>516048.63760678435</v>
      </c>
      <c r="AC345">
        <f t="shared" si="102"/>
        <v>513995.26483016531</v>
      </c>
      <c r="AD345">
        <f t="shared" si="103"/>
        <v>189.3845102966865</v>
      </c>
      <c r="AE345">
        <f t="shared" si="104"/>
        <v>1.1405931276143946</v>
      </c>
      <c r="AF345">
        <f t="shared" si="105"/>
        <v>511942.50234737253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33.745106361098159</v>
      </c>
      <c r="Y346">
        <f t="shared" si="99"/>
        <v>189.37466772187628</v>
      </c>
      <c r="Z346">
        <f t="shared" si="98"/>
        <v>0</v>
      </c>
      <c r="AA346">
        <f t="shared" si="100"/>
        <v>1.1404236519373012</v>
      </c>
      <c r="AB346">
        <f t="shared" si="101"/>
        <v>511942.50234737358</v>
      </c>
      <c r="AC346">
        <f t="shared" si="102"/>
        <v>509889.73977388645</v>
      </c>
      <c r="AD346">
        <f t="shared" si="103"/>
        <v>189.36482514663118</v>
      </c>
      <c r="AE346">
        <f t="shared" si="104"/>
        <v>1.1402541762527199</v>
      </c>
      <c r="AF346">
        <f t="shared" si="105"/>
        <v>507837.58731286379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33.745106361098159</v>
      </c>
      <c r="Y347">
        <f t="shared" si="99"/>
        <v>189.35498549675015</v>
      </c>
      <c r="Z347">
        <f t="shared" si="98"/>
        <v>0</v>
      </c>
      <c r="AA347">
        <f t="shared" si="100"/>
        <v>1.1400847509389069</v>
      </c>
      <c r="AB347">
        <f t="shared" si="101"/>
        <v>507837.58731286455</v>
      </c>
      <c r="AC347">
        <f t="shared" si="102"/>
        <v>505785.43476117449</v>
      </c>
      <c r="AD347">
        <f t="shared" si="103"/>
        <v>189.34514584643438</v>
      </c>
      <c r="AE347">
        <f t="shared" si="104"/>
        <v>1.1399153256176082</v>
      </c>
      <c r="AF347">
        <f t="shared" si="105"/>
        <v>503733.89214064117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33.745106361098159</v>
      </c>
      <c r="Y348">
        <f t="shared" si="99"/>
        <v>189.33530542634102</v>
      </c>
      <c r="Z348">
        <f t="shared" si="98"/>
        <v>0</v>
      </c>
      <c r="AA348">
        <f t="shared" si="100"/>
        <v>1.13974589592889</v>
      </c>
      <c r="AB348">
        <f t="shared" si="101"/>
        <v>503733.89214064268</v>
      </c>
      <c r="AC348">
        <f t="shared" si="102"/>
        <v>501682.34952797065</v>
      </c>
      <c r="AD348">
        <f t="shared" si="103"/>
        <v>189.32544720905219</v>
      </c>
      <c r="AE348">
        <f t="shared" si="104"/>
        <v>1.1395762026105809</v>
      </c>
      <c r="AF348">
        <f t="shared" si="105"/>
        <v>499631.41781124461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33.745106361098159</v>
      </c>
      <c r="Y349">
        <f t="shared" si="99"/>
        <v>189.31559192728363</v>
      </c>
      <c r="Z349">
        <f t="shared" si="98"/>
        <v>0</v>
      </c>
      <c r="AA349">
        <f t="shared" si="100"/>
        <v>1.1394065598225214</v>
      </c>
      <c r="AB349">
        <f t="shared" si="101"/>
        <v>499631.41781124327</v>
      </c>
      <c r="AC349">
        <f t="shared" si="102"/>
        <v>497580.48600356275</v>
      </c>
      <c r="AD349">
        <f t="shared" si="103"/>
        <v>189.30573664507804</v>
      </c>
      <c r="AE349">
        <f t="shared" si="104"/>
        <v>1.139236917026939</v>
      </c>
      <c r="AF349">
        <f t="shared" si="105"/>
        <v>495530.16490994627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33.745106361098159</v>
      </c>
      <c r="Y350">
        <f t="shared" si="99"/>
        <v>189.29588429751874</v>
      </c>
      <c r="Z350">
        <f t="shared" si="98"/>
        <v>0</v>
      </c>
      <c r="AA350">
        <f t="shared" si="100"/>
        <v>1.1390673247465615</v>
      </c>
      <c r="AB350">
        <f t="shared" si="101"/>
        <v>495530.16490994842</v>
      </c>
      <c r="AC350">
        <f t="shared" si="102"/>
        <v>493479.84372540459</v>
      </c>
      <c r="AD350">
        <f t="shared" si="103"/>
        <v>189.28603194952251</v>
      </c>
      <c r="AE350">
        <f t="shared" si="104"/>
        <v>1.1388977324586631</v>
      </c>
      <c r="AF350">
        <f t="shared" si="105"/>
        <v>491430.13307309721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33.745106361098159</v>
      </c>
      <c r="Y351">
        <f t="shared" si="99"/>
        <v>189.27617855967384</v>
      </c>
      <c r="Z351">
        <f t="shared" si="98"/>
        <v>0</v>
      </c>
      <c r="AA351">
        <f t="shared" si="100"/>
        <v>1.1387281317893969</v>
      </c>
      <c r="AB351">
        <f t="shared" si="101"/>
        <v>491430.13307309791</v>
      </c>
      <c r="AC351">
        <f t="shared" si="102"/>
        <v>489380.42243587697</v>
      </c>
      <c r="AD351">
        <f t="shared" si="103"/>
        <v>189.26630760035744</v>
      </c>
      <c r="AE351">
        <f t="shared" si="104"/>
        <v>1.1385582709053224</v>
      </c>
      <c r="AF351">
        <f t="shared" si="105"/>
        <v>487331.32329783874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33.745106361098159</v>
      </c>
      <c r="Y352">
        <f t="shared" si="99"/>
        <v>189.25643958588773</v>
      </c>
      <c r="Z352">
        <f t="shared" si="98"/>
        <v>0</v>
      </c>
      <c r="AA352">
        <f t="shared" si="100"/>
        <v>1.1383884606965926</v>
      </c>
      <c r="AB352">
        <f t="shared" si="101"/>
        <v>487331.32329784031</v>
      </c>
      <c r="AC352">
        <f t="shared" si="102"/>
        <v>485282.22406858642</v>
      </c>
      <c r="AD352">
        <f t="shared" si="103"/>
        <v>189.24657157097874</v>
      </c>
      <c r="AE352">
        <f t="shared" si="104"/>
        <v>1.1382186504803034</v>
      </c>
      <c r="AF352">
        <f t="shared" si="105"/>
        <v>483233.73615611123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33.745106361098159</v>
      </c>
      <c r="Y353">
        <f t="shared" si="99"/>
        <v>189.236706500038</v>
      </c>
      <c r="Z353">
        <f t="shared" si="98"/>
        <v>0</v>
      </c>
      <c r="AA353">
        <f t="shared" si="100"/>
        <v>1.1380488909242419</v>
      </c>
      <c r="AB353">
        <f t="shared" si="101"/>
        <v>483233.73615610978</v>
      </c>
      <c r="AC353">
        <f t="shared" si="102"/>
        <v>481185.24815244612</v>
      </c>
      <c r="AD353">
        <f t="shared" si="103"/>
        <v>189.2268414286581</v>
      </c>
      <c r="AE353">
        <f t="shared" si="104"/>
        <v>1.1378791313606238</v>
      </c>
      <c r="AF353">
        <f t="shared" si="105"/>
        <v>479137.37128321151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33.745106361098159</v>
      </c>
      <c r="Y354">
        <f t="shared" si="99"/>
        <v>189.21697487484053</v>
      </c>
      <c r="Z354">
        <f t="shared" si="98"/>
        <v>0</v>
      </c>
      <c r="AA354">
        <f t="shared" si="100"/>
        <v>1.1377093569076615</v>
      </c>
      <c r="AB354">
        <f t="shared" si="101"/>
        <v>479137.37128321244</v>
      </c>
      <c r="AC354">
        <f t="shared" si="102"/>
        <v>477089.49444077862</v>
      </c>
      <c r="AD354">
        <f t="shared" si="103"/>
        <v>189.20709114766441</v>
      </c>
      <c r="AE354">
        <f t="shared" si="104"/>
        <v>1.1375393281470836</v>
      </c>
      <c r="AF354">
        <f t="shared" si="105"/>
        <v>475042.22970188293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33.745106361098159</v>
      </c>
      <c r="Y355">
        <f t="shared" si="99"/>
        <v>189.19721037470131</v>
      </c>
      <c r="Z355">
        <f t="shared" si="98"/>
        <v>0</v>
      </c>
      <c r="AA355">
        <f t="shared" si="100"/>
        <v>1.1373693502075337</v>
      </c>
      <c r="AB355">
        <f t="shared" si="101"/>
        <v>475042.22970188252</v>
      </c>
      <c r="AC355">
        <f t="shared" si="102"/>
        <v>472994.96487150894</v>
      </c>
      <c r="AD355">
        <f t="shared" si="103"/>
        <v>189.18732960129671</v>
      </c>
      <c r="AE355">
        <f t="shared" si="104"/>
        <v>1.1371993722603888</v>
      </c>
      <c r="AF355">
        <f t="shared" si="105"/>
        <v>470948.31196174514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33.745106361098159</v>
      </c>
      <c r="Y356">
        <f t="shared" si="99"/>
        <v>189.1774517812222</v>
      </c>
      <c r="Z356">
        <f t="shared" si="98"/>
        <v>0</v>
      </c>
      <c r="AA356">
        <f t="shared" si="100"/>
        <v>1.1370294451190832</v>
      </c>
      <c r="AB356">
        <f t="shared" si="101"/>
        <v>470948.31196174462</v>
      </c>
      <c r="AC356">
        <f t="shared" si="102"/>
        <v>468901.65896053024</v>
      </c>
      <c r="AD356">
        <f t="shared" si="103"/>
        <v>189.16757396070633</v>
      </c>
      <c r="AE356">
        <f t="shared" si="104"/>
        <v>1.1368595179701848</v>
      </c>
      <c r="AF356">
        <f t="shared" si="105"/>
        <v>466855.61769705196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33.745106361098159</v>
      </c>
      <c r="Y357">
        <f t="shared" si="99"/>
        <v>189.15769404733729</v>
      </c>
      <c r="Z357">
        <f t="shared" si="98"/>
        <v>0</v>
      </c>
      <c r="AA357">
        <f t="shared" si="100"/>
        <v>1.1366895669115853</v>
      </c>
      <c r="AB357">
        <f t="shared" si="101"/>
        <v>466855.61769705446</v>
      </c>
      <c r="AC357">
        <f t="shared" si="102"/>
        <v>464809.57647661358</v>
      </c>
      <c r="AD357">
        <f t="shared" si="103"/>
        <v>189.14779752641985</v>
      </c>
      <c r="AE357">
        <f t="shared" si="104"/>
        <v>1.1365193699633214</v>
      </c>
      <c r="AF357">
        <f t="shared" si="105"/>
        <v>462764.14796518651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33.745106361098159</v>
      </c>
      <c r="Y358">
        <f t="shared" si="99"/>
        <v>189.13790396912185</v>
      </c>
      <c r="Z358">
        <f t="shared" si="98"/>
        <v>0</v>
      </c>
      <c r="AA358">
        <f t="shared" si="100"/>
        <v>1.1363492239823607</v>
      </c>
      <c r="AB358">
        <f t="shared" si="101"/>
        <v>462764.14796518808</v>
      </c>
      <c r="AC358">
        <f t="shared" si="102"/>
        <v>460718.71936201985</v>
      </c>
      <c r="AD358">
        <f t="shared" si="103"/>
        <v>189.1280104113801</v>
      </c>
      <c r="AE358">
        <f t="shared" si="104"/>
        <v>1.1361790779937688</v>
      </c>
      <c r="AF358">
        <f t="shared" si="105"/>
        <v>458673.90328441054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33.745106361098159</v>
      </c>
      <c r="Y359">
        <f t="shared" si="99"/>
        <v>189.11811981637047</v>
      </c>
      <c r="Z359">
        <f t="shared" si="98"/>
        <v>0</v>
      </c>
      <c r="AA359">
        <f t="shared" si="100"/>
        <v>1.1360089829572202</v>
      </c>
      <c r="AB359">
        <f t="shared" si="101"/>
        <v>458673.90328440798</v>
      </c>
      <c r="AC359">
        <f t="shared" si="102"/>
        <v>456629.08711508499</v>
      </c>
      <c r="AD359">
        <f t="shared" si="103"/>
        <v>189.10822922091722</v>
      </c>
      <c r="AE359">
        <f t="shared" si="104"/>
        <v>1.1358388879130425</v>
      </c>
      <c r="AF359">
        <f t="shared" si="105"/>
        <v>454584.88328792102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33.745106361098159</v>
      </c>
      <c r="Y360">
        <f t="shared" si="99"/>
        <v>189.09833575103508</v>
      </c>
      <c r="Z360">
        <f t="shared" si="98"/>
        <v>0</v>
      </c>
      <c r="AA360">
        <f t="shared" si="100"/>
        <v>1.1356687574079354</v>
      </c>
      <c r="AB360">
        <f t="shared" si="101"/>
        <v>454584.88328791852</v>
      </c>
      <c r="AC360">
        <f t="shared" si="102"/>
        <v>452540.67952458427</v>
      </c>
      <c r="AD360">
        <f t="shared" si="103"/>
        <v>189.08842641044524</v>
      </c>
      <c r="AE360">
        <f t="shared" si="104"/>
        <v>1.1354983919603598</v>
      </c>
      <c r="AF360">
        <f t="shared" si="105"/>
        <v>450497.08907686122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33.745106361098159</v>
      </c>
      <c r="Y361">
        <f t="shared" si="99"/>
        <v>189.0785200429217</v>
      </c>
      <c r="Z361">
        <f t="shared" si="98"/>
        <v>0</v>
      </c>
      <c r="AA361">
        <f t="shared" si="100"/>
        <v>1.1353280776269594</v>
      </c>
      <c r="AB361">
        <f t="shared" si="101"/>
        <v>450497.08907685993</v>
      </c>
      <c r="AC361">
        <f t="shared" si="102"/>
        <v>448453.49853713141</v>
      </c>
      <c r="AD361">
        <f t="shared" si="103"/>
        <v>189.06861367495216</v>
      </c>
      <c r="AE361">
        <f t="shared" si="104"/>
        <v>1.1351577632858911</v>
      </c>
      <c r="AF361">
        <f t="shared" si="105"/>
        <v>446410.52112903073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33.745106361098159</v>
      </c>
      <c r="Y362">
        <f t="shared" si="99"/>
        <v>189.05871027915703</v>
      </c>
      <c r="Z362">
        <f t="shared" si="98"/>
        <v>0</v>
      </c>
      <c r="AA362">
        <f t="shared" si="100"/>
        <v>1.1349875000436644</v>
      </c>
      <c r="AB362">
        <f t="shared" si="101"/>
        <v>446410.52112903277</v>
      </c>
      <c r="AC362">
        <f t="shared" si="102"/>
        <v>444367.54362895415</v>
      </c>
      <c r="AD362">
        <f t="shared" si="103"/>
        <v>189.04880688291604</v>
      </c>
      <c r="AE362">
        <f t="shared" si="104"/>
        <v>1.1348172367937723</v>
      </c>
      <c r="AF362">
        <f t="shared" si="105"/>
        <v>442325.17907657521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33.745106361098159</v>
      </c>
      <c r="Y363">
        <f t="shared" si="99"/>
        <v>189.03889965817004</v>
      </c>
      <c r="Z363">
        <f t="shared" si="98"/>
        <v>0</v>
      </c>
      <c r="AA363">
        <f t="shared" si="100"/>
        <v>1.1346469239822223</v>
      </c>
      <c r="AB363">
        <f t="shared" si="101"/>
        <v>442325.17907657288</v>
      </c>
      <c r="AC363">
        <f t="shared" si="102"/>
        <v>440282.81461340486</v>
      </c>
      <c r="AD363">
        <f t="shared" si="103"/>
        <v>189.02897747192748</v>
      </c>
      <c r="AE363">
        <f t="shared" si="104"/>
        <v>1.1344763897232713</v>
      </c>
      <c r="AF363">
        <f t="shared" si="105"/>
        <v>438241.06407356908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33.745106361098159</v>
      </c>
      <c r="Y364">
        <f t="shared" si="99"/>
        <v>189.01905826823861</v>
      </c>
      <c r="Z364">
        <f t="shared" si="98"/>
        <v>0</v>
      </c>
      <c r="AA364">
        <f t="shared" si="100"/>
        <v>1.1343059067259647</v>
      </c>
      <c r="AB364">
        <f t="shared" si="101"/>
        <v>438241.06407356757</v>
      </c>
      <c r="AC364">
        <f t="shared" si="102"/>
        <v>436199.31344146084</v>
      </c>
      <c r="AD364">
        <f t="shared" si="103"/>
        <v>189.00913906410148</v>
      </c>
      <c r="AE364">
        <f t="shared" si="104"/>
        <v>1.1341354237209536</v>
      </c>
      <c r="AF364">
        <f t="shared" si="105"/>
        <v>434158.17654817214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33.745106361098159</v>
      </c>
      <c r="Y365">
        <f t="shared" si="99"/>
        <v>188.99922284162159</v>
      </c>
      <c r="Z365">
        <f t="shared" si="98"/>
        <v>0</v>
      </c>
      <c r="AA365">
        <f t="shared" si="100"/>
        <v>1.1339649919621797</v>
      </c>
      <c r="AB365">
        <f t="shared" si="101"/>
        <v>434158.17654816969</v>
      </c>
      <c r="AC365">
        <f t="shared" si="102"/>
        <v>432117.03956263774</v>
      </c>
      <c r="AD365">
        <f t="shared" si="103"/>
        <v>188.98930661869358</v>
      </c>
      <c r="AE365">
        <f t="shared" si="104"/>
        <v>1.1337945601957038</v>
      </c>
      <c r="AF365">
        <f t="shared" si="105"/>
        <v>430076.51613146515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33.745106361098159</v>
      </c>
      <c r="Y366">
        <f t="shared" si="99"/>
        <v>188.97938543933353</v>
      </c>
      <c r="Z366">
        <f t="shared" si="98"/>
        <v>0</v>
      </c>
      <c r="AA366">
        <f t="shared" si="100"/>
        <v>1.1336240621985718</v>
      </c>
      <c r="AB366">
        <f t="shared" si="101"/>
        <v>430076.51613146381</v>
      </c>
      <c r="AC366">
        <f t="shared" si="102"/>
        <v>428035.99281950638</v>
      </c>
      <c r="AD366">
        <f t="shared" si="103"/>
        <v>188.96945038140871</v>
      </c>
      <c r="AE366">
        <f t="shared" si="104"/>
        <v>1.1334533588157445</v>
      </c>
      <c r="AF366">
        <f t="shared" si="105"/>
        <v>425996.08403972711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33.745106361098159</v>
      </c>
      <c r="Y367">
        <f t="shared" si="99"/>
        <v>188.95951831556573</v>
      </c>
      <c r="Z367">
        <f t="shared" si="98"/>
        <v>0</v>
      </c>
      <c r="AA367">
        <f t="shared" si="100"/>
        <v>1.1332827068426317</v>
      </c>
      <c r="AB367">
        <f t="shared" si="101"/>
        <v>425996.08403972705</v>
      </c>
      <c r="AC367">
        <f t="shared" si="102"/>
        <v>423956.17516741029</v>
      </c>
      <c r="AD367">
        <f t="shared" si="103"/>
        <v>188.94958624927222</v>
      </c>
      <c r="AE367">
        <f t="shared" si="104"/>
        <v>1.1331120548617777</v>
      </c>
      <c r="AF367">
        <f t="shared" si="105"/>
        <v>421916.88064222463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33.745106361098159</v>
      </c>
      <c r="Y368">
        <f t="shared" si="99"/>
        <v>188.93965717415958</v>
      </c>
      <c r="Z368">
        <f t="shared" si="98"/>
        <v>0</v>
      </c>
      <c r="AA368">
        <f t="shared" si="100"/>
        <v>1.1329414542751581</v>
      </c>
      <c r="AB368">
        <f t="shared" si="101"/>
        <v>421916.8806422248</v>
      </c>
      <c r="AC368">
        <f t="shared" si="102"/>
        <v>419877.58602452953</v>
      </c>
      <c r="AD368">
        <f t="shared" si="103"/>
        <v>188.92972809859651</v>
      </c>
      <c r="AE368">
        <f t="shared" si="104"/>
        <v>1.1327708536807992</v>
      </c>
      <c r="AF368">
        <f t="shared" si="105"/>
        <v>417838.90556897392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33.745106361098159</v>
      </c>
      <c r="Y369">
        <f t="shared" si="99"/>
        <v>188.91979276346243</v>
      </c>
      <c r="Z369">
        <f t="shared" si="98"/>
        <v>0</v>
      </c>
      <c r="AA369">
        <f t="shared" si="100"/>
        <v>1.1326001675996022</v>
      </c>
      <c r="AB369">
        <f t="shared" si="101"/>
        <v>417838.9055689766</v>
      </c>
      <c r="AC369">
        <f t="shared" si="102"/>
        <v>415800.2252672973</v>
      </c>
      <c r="AD369">
        <f t="shared" si="103"/>
        <v>188.90984480777664</v>
      </c>
      <c r="AE369">
        <f t="shared" si="104"/>
        <v>1.1324292947799626</v>
      </c>
      <c r="AF369">
        <f t="shared" si="105"/>
        <v>413762.16010776872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33.745106361098159</v>
      </c>
      <c r="Y370">
        <f t="shared" si="99"/>
        <v>188.89989985374189</v>
      </c>
      <c r="Z370">
        <f t="shared" si="98"/>
        <v>0</v>
      </c>
      <c r="AA370">
        <f t="shared" si="100"/>
        <v>1.1322584735187127</v>
      </c>
      <c r="AB370">
        <f t="shared" si="101"/>
        <v>413762.16010776692</v>
      </c>
      <c r="AC370">
        <f t="shared" si="102"/>
        <v>411724.09485543321</v>
      </c>
      <c r="AD370">
        <f t="shared" si="103"/>
        <v>188.88995489925429</v>
      </c>
      <c r="AE370">
        <f t="shared" si="104"/>
        <v>1.1320876522496843</v>
      </c>
      <c r="AF370">
        <f t="shared" si="105"/>
        <v>409686.64455966803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33.745106361098159</v>
      </c>
      <c r="Y371">
        <f t="shared" si="99"/>
        <v>188.88001294551216</v>
      </c>
      <c r="Z371">
        <f t="shared" si="98"/>
        <v>0</v>
      </c>
      <c r="AA371">
        <f t="shared" si="100"/>
        <v>1.1319168825234911</v>
      </c>
      <c r="AB371">
        <f t="shared" si="101"/>
        <v>409686.64455966669</v>
      </c>
      <c r="AC371">
        <f t="shared" si="102"/>
        <v>407649.19417112443</v>
      </c>
      <c r="AD371">
        <f t="shared" si="103"/>
        <v>188.87007099131733</v>
      </c>
      <c r="AE371">
        <f t="shared" si="104"/>
        <v>1.1317461127895219</v>
      </c>
      <c r="AF371">
        <f t="shared" si="105"/>
        <v>405612.35855362442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33.745106361098159</v>
      </c>
      <c r="Y372">
        <f t="shared" si="99"/>
        <v>188.86012129782898</v>
      </c>
      <c r="Z372">
        <f t="shared" ref="Z372:Z435" si="111">(V373-V372)*43560/3600</f>
        <v>0</v>
      </c>
      <c r="AA372">
        <f t="shared" si="100"/>
        <v>1.1315752357062918</v>
      </c>
      <c r="AB372">
        <f t="shared" si="101"/>
        <v>405612.358553625</v>
      </c>
      <c r="AC372">
        <f t="shared" si="102"/>
        <v>403575.52312935365</v>
      </c>
      <c r="AD372">
        <f t="shared" si="103"/>
        <v>188.85016041825452</v>
      </c>
      <c r="AE372">
        <f t="shared" si="104"/>
        <v>1.1314041931364729</v>
      </c>
      <c r="AF372">
        <f t="shared" si="105"/>
        <v>401539.30345833371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33.745106361098159</v>
      </c>
      <c r="Y373">
        <f t="shared" si="99"/>
        <v>188.84020254994152</v>
      </c>
      <c r="Z373">
        <f t="shared" si="111"/>
        <v>0</v>
      </c>
      <c r="AA373">
        <f t="shared" si="100"/>
        <v>1.1312332022743266</v>
      </c>
      <c r="AB373">
        <f t="shared" si="101"/>
        <v>401539.30345833447</v>
      </c>
      <c r="AC373">
        <f t="shared" si="102"/>
        <v>399503.08369424066</v>
      </c>
      <c r="AD373">
        <f t="shared" si="103"/>
        <v>188.83024468117335</v>
      </c>
      <c r="AE373">
        <f t="shared" si="104"/>
        <v>1.1310622114043642</v>
      </c>
      <c r="AF373">
        <f t="shared" si="105"/>
        <v>397467.47949727875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33.745106361098159</v>
      </c>
      <c r="Y374">
        <f t="shared" si="99"/>
        <v>188.82028982275642</v>
      </c>
      <c r="Z374">
        <f t="shared" si="111"/>
        <v>0</v>
      </c>
      <c r="AA374">
        <f t="shared" si="100"/>
        <v>1.1308912722264446</v>
      </c>
      <c r="AB374">
        <f t="shared" si="101"/>
        <v>397467.47949727759</v>
      </c>
      <c r="AC374">
        <f t="shared" si="102"/>
        <v>395431.87520726997</v>
      </c>
      <c r="AD374">
        <f t="shared" si="103"/>
        <v>188.81033496388449</v>
      </c>
      <c r="AE374">
        <f t="shared" si="104"/>
        <v>1.1307203330407118</v>
      </c>
      <c r="AF374">
        <f t="shared" si="105"/>
        <v>393396.88629833102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33.745106361098159</v>
      </c>
      <c r="Y375">
        <f t="shared" si="99"/>
        <v>188.80037070803104</v>
      </c>
      <c r="Z375">
        <f t="shared" si="111"/>
        <v>0</v>
      </c>
      <c r="AA375">
        <f t="shared" si="100"/>
        <v>1.1305492620178559</v>
      </c>
      <c r="AB375">
        <f t="shared" si="101"/>
        <v>393396.88629833201</v>
      </c>
      <c r="AC375">
        <f t="shared" si="102"/>
        <v>391361.89762669988</v>
      </c>
      <c r="AD375">
        <f t="shared" si="103"/>
        <v>188.79039687839128</v>
      </c>
      <c r="AE375">
        <f t="shared" si="104"/>
        <v>1.1303780493840621</v>
      </c>
      <c r="AF375">
        <f t="shared" si="105"/>
        <v>389327.52532054938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33.745106361098159</v>
      </c>
      <c r="Y376">
        <f t="shared" si="99"/>
        <v>188.78042606966483</v>
      </c>
      <c r="Z376">
        <f t="shared" si="111"/>
        <v>0</v>
      </c>
      <c r="AA376">
        <f t="shared" si="100"/>
        <v>1.1302068886078338</v>
      </c>
      <c r="AB376">
        <f t="shared" si="101"/>
        <v>389327.525320552</v>
      </c>
      <c r="AC376">
        <f t="shared" si="102"/>
        <v>387293.15292105789</v>
      </c>
      <c r="AD376">
        <f t="shared" si="103"/>
        <v>188.77045526048087</v>
      </c>
      <c r="AE376">
        <f t="shared" si="104"/>
        <v>1.1300357278237521</v>
      </c>
      <c r="AF376">
        <f t="shared" si="105"/>
        <v>385259.39670038648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33.745106361098159</v>
      </c>
      <c r="Y377">
        <f t="shared" si="99"/>
        <v>188.76048747129533</v>
      </c>
      <c r="Z377">
        <f t="shared" si="111"/>
        <v>0</v>
      </c>
      <c r="AA377">
        <f t="shared" si="100"/>
        <v>1.1298646188815307</v>
      </c>
      <c r="AB377">
        <f t="shared" si="101"/>
        <v>385259.39670038642</v>
      </c>
      <c r="AC377">
        <f t="shared" si="102"/>
        <v>383225.6403863997</v>
      </c>
      <c r="AD377">
        <f t="shared" si="103"/>
        <v>188.75051968165246</v>
      </c>
      <c r="AE377">
        <f t="shared" si="104"/>
        <v>1.1296935099314585</v>
      </c>
      <c r="AF377">
        <f t="shared" si="105"/>
        <v>381192.50006463315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33.745106361098159</v>
      </c>
      <c r="Y378">
        <f t="shared" si="99"/>
        <v>188.7405406579818</v>
      </c>
      <c r="Z378">
        <f t="shared" si="111"/>
        <v>0</v>
      </c>
      <c r="AA378">
        <f t="shared" si="100"/>
        <v>1.1295222420116144</v>
      </c>
      <c r="AB378">
        <f t="shared" si="101"/>
        <v>381192.50006463355</v>
      </c>
      <c r="AC378">
        <f t="shared" si="102"/>
        <v>379159.36002901266</v>
      </c>
      <c r="AD378">
        <f t="shared" si="103"/>
        <v>188.73055385205129</v>
      </c>
      <c r="AE378">
        <f t="shared" si="104"/>
        <v>1.1293508589996242</v>
      </c>
      <c r="AF378">
        <f t="shared" si="105"/>
        <v>377126.83697223489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33.745106361098159</v>
      </c>
      <c r="Y379">
        <f t="shared" si="99"/>
        <v>188.72057007672757</v>
      </c>
      <c r="Z379">
        <f t="shared" si="111"/>
        <v>0</v>
      </c>
      <c r="AA379">
        <f t="shared" si="100"/>
        <v>1.1291795279957058</v>
      </c>
      <c r="AB379">
        <f t="shared" si="101"/>
        <v>377126.83697223762</v>
      </c>
      <c r="AC379">
        <f t="shared" si="102"/>
        <v>375094.31382184534</v>
      </c>
      <c r="AD379">
        <f t="shared" si="103"/>
        <v>188.71058630094399</v>
      </c>
      <c r="AE379">
        <f t="shared" si="104"/>
        <v>1.1290081969838957</v>
      </c>
      <c r="AF379">
        <f t="shared" si="105"/>
        <v>373062.40746309562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33.745106361098159</v>
      </c>
      <c r="Y380">
        <f t="shared" si="99"/>
        <v>188.70060555484767</v>
      </c>
      <c r="Z380">
        <f t="shared" si="111"/>
        <v>0</v>
      </c>
      <c r="AA380">
        <f t="shared" si="100"/>
        <v>1.1288369179643776</v>
      </c>
      <c r="AB380">
        <f t="shared" si="101"/>
        <v>373062.40746309375</v>
      </c>
      <c r="AC380">
        <f t="shared" si="102"/>
        <v>371030.50101075787</v>
      </c>
      <c r="AD380">
        <f t="shared" si="103"/>
        <v>188.69062480829166</v>
      </c>
      <c r="AE380">
        <f t="shared" si="104"/>
        <v>1.1286656389369705</v>
      </c>
      <c r="AF380">
        <f t="shared" si="105"/>
        <v>368999.21116292063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33.745106361098159</v>
      </c>
      <c r="Y381">
        <f t="shared" si="99"/>
        <v>188.6806308098997</v>
      </c>
      <c r="Z381">
        <f t="shared" si="111"/>
        <v>0</v>
      </c>
      <c r="AA381">
        <f t="shared" si="100"/>
        <v>1.128494171142864</v>
      </c>
      <c r="AB381">
        <f t="shared" si="101"/>
        <v>368999.21116292186</v>
      </c>
      <c r="AC381">
        <f t="shared" si="102"/>
        <v>366967.92165486468</v>
      </c>
      <c r="AD381">
        <f t="shared" si="103"/>
        <v>188.67063100140427</v>
      </c>
      <c r="AE381">
        <f t="shared" si="104"/>
        <v>1.1283226174380325</v>
      </c>
      <c r="AF381">
        <f t="shared" si="105"/>
        <v>364937.24974014494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33.745106361098159</v>
      </c>
      <c r="Y382">
        <f t="shared" si="99"/>
        <v>188.66063423325099</v>
      </c>
      <c r="Z382">
        <f t="shared" si="111"/>
        <v>0</v>
      </c>
      <c r="AA382">
        <f t="shared" si="100"/>
        <v>1.1281511158923956</v>
      </c>
      <c r="AB382">
        <f t="shared" si="101"/>
        <v>364937.24974014697</v>
      </c>
      <c r="AC382">
        <f t="shared" si="102"/>
        <v>362906.57773154066</v>
      </c>
      <c r="AD382">
        <f t="shared" si="103"/>
        <v>188.65063746463551</v>
      </c>
      <c r="AE382">
        <f t="shared" si="104"/>
        <v>1.1279796143388294</v>
      </c>
      <c r="AF382">
        <f t="shared" si="105"/>
        <v>360876.52312852722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33.745106361098159</v>
      </c>
      <c r="Y383">
        <f t="shared" si="99"/>
        <v>188.64064373543792</v>
      </c>
      <c r="Z383">
        <f t="shared" si="111"/>
        <v>0</v>
      </c>
      <c r="AA383">
        <f t="shared" si="100"/>
        <v>1.1278081649286018</v>
      </c>
      <c r="AB383">
        <f t="shared" si="101"/>
        <v>360876.52312852489</v>
      </c>
      <c r="AC383">
        <f t="shared" si="102"/>
        <v>358846.4684316534</v>
      </c>
      <c r="AD383">
        <f t="shared" si="103"/>
        <v>188.63065000577828</v>
      </c>
      <c r="AE383">
        <f t="shared" si="104"/>
        <v>1.1276367155104474</v>
      </c>
      <c r="AF383">
        <f t="shared" si="105"/>
        <v>356817.03095268726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33.745106361098159</v>
      </c>
      <c r="Y384">
        <f t="shared" si="99"/>
        <v>188.62064082429822</v>
      </c>
      <c r="Z384">
        <f t="shared" si="111"/>
        <v>0</v>
      </c>
      <c r="AA384">
        <f t="shared" si="100"/>
        <v>1.127465044844745</v>
      </c>
      <c r="AB384">
        <f t="shared" si="101"/>
        <v>356817.03095268703</v>
      </c>
      <c r="AC384">
        <f t="shared" si="102"/>
        <v>354787.59387196647</v>
      </c>
      <c r="AD384">
        <f t="shared" si="103"/>
        <v>188.61062798691509</v>
      </c>
      <c r="AE384">
        <f t="shared" si="104"/>
        <v>1.1272933201320068</v>
      </c>
      <c r="AF384">
        <f t="shared" si="105"/>
        <v>352758.77500021178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33.745106361098159</v>
      </c>
      <c r="Y385">
        <f t="shared" si="99"/>
        <v>188.60061819965156</v>
      </c>
      <c r="Z385">
        <f t="shared" si="111"/>
        <v>0</v>
      </c>
      <c r="AA385">
        <f t="shared" si="100"/>
        <v>1.1271216477302062</v>
      </c>
      <c r="AB385">
        <f t="shared" si="101"/>
        <v>352758.77500020899</v>
      </c>
      <c r="AC385">
        <f t="shared" si="102"/>
        <v>350729.95603429462</v>
      </c>
      <c r="AD385">
        <f t="shared" si="103"/>
        <v>188.59060841192348</v>
      </c>
      <c r="AE385">
        <f t="shared" si="104"/>
        <v>1.1269499753204384</v>
      </c>
      <c r="AF385">
        <f t="shared" si="105"/>
        <v>348701.7550890554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33.745106361098159</v>
      </c>
      <c r="Y386">
        <f t="shared" si="99"/>
        <v>188.58060167338604</v>
      </c>
      <c r="Z386">
        <f t="shared" si="111"/>
        <v>0</v>
      </c>
      <c r="AA386">
        <f t="shared" si="100"/>
        <v>1.126778355205676</v>
      </c>
      <c r="AB386">
        <f t="shared" si="101"/>
        <v>348701.75508905813</v>
      </c>
      <c r="AC386">
        <f t="shared" si="102"/>
        <v>346673.55404968793</v>
      </c>
      <c r="AD386">
        <f t="shared" si="103"/>
        <v>188.57059493438416</v>
      </c>
      <c r="AE386">
        <f t="shared" si="104"/>
        <v>1.1266067350829483</v>
      </c>
      <c r="AF386">
        <f t="shared" si="105"/>
        <v>344645.97084275953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33.745106361098159</v>
      </c>
      <c r="Y387">
        <f t="shared" si="99"/>
        <v>188.5605703599756</v>
      </c>
      <c r="Z387">
        <f t="shared" si="111"/>
        <v>0</v>
      </c>
      <c r="AA387">
        <f t="shared" si="100"/>
        <v>1.1264348585281119</v>
      </c>
      <c r="AB387">
        <f t="shared" si="101"/>
        <v>344645.97084275843</v>
      </c>
      <c r="AC387">
        <f t="shared" si="102"/>
        <v>342618.38809740782</v>
      </c>
      <c r="AD387">
        <f t="shared" si="103"/>
        <v>188.55054446733351</v>
      </c>
      <c r="AE387">
        <f t="shared" si="104"/>
        <v>1.1262629624919847</v>
      </c>
      <c r="AF387">
        <f t="shared" si="105"/>
        <v>340591.42417778727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33.745106361098159</v>
      </c>
      <c r="Y388">
        <f t="shared" si="99"/>
        <v>188.54052163463084</v>
      </c>
      <c r="Z388">
        <f t="shared" si="111"/>
        <v>0</v>
      </c>
      <c r="AA388">
        <f t="shared" si="100"/>
        <v>1.126091118919162</v>
      </c>
      <c r="AB388">
        <f t="shared" si="101"/>
        <v>340591.42417778837</v>
      </c>
      <c r="AC388">
        <f t="shared" si="102"/>
        <v>338564.46016373386</v>
      </c>
      <c r="AD388">
        <f t="shared" si="103"/>
        <v>188.53049880146119</v>
      </c>
      <c r="AE388">
        <f t="shared" si="104"/>
        <v>1.1259192753383329</v>
      </c>
      <c r="AF388">
        <f t="shared" si="105"/>
        <v>336538.11478657037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33.745106361098159</v>
      </c>
      <c r="Y389">
        <f t="shared" si="99"/>
        <v>188.5204790272972</v>
      </c>
      <c r="Z389">
        <f t="shared" si="111"/>
        <v>0</v>
      </c>
      <c r="AA389">
        <f t="shared" si="100"/>
        <v>1.1257474842047985</v>
      </c>
      <c r="AB389">
        <f t="shared" si="101"/>
        <v>336538.11478656973</v>
      </c>
      <c r="AC389">
        <f t="shared" si="102"/>
        <v>334511.76931500109</v>
      </c>
      <c r="AD389">
        <f t="shared" si="103"/>
        <v>188.51045805095072</v>
      </c>
      <c r="AE389">
        <f t="shared" si="104"/>
        <v>1.1255756753018145</v>
      </c>
      <c r="AF389">
        <f t="shared" si="105"/>
        <v>332486.04235548322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33.745106361098159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188.50041907432131</v>
      </c>
      <c r="Z390">
        <f t="shared" si="111"/>
        <v>0</v>
      </c>
      <c r="AA390">
        <f t="shared" si="100"/>
        <v>1.1254036075868308</v>
      </c>
      <c r="AB390">
        <f t="shared" si="101"/>
        <v>332486.04235548491</v>
      </c>
      <c r="AC390">
        <f t="shared" si="102"/>
        <v>330460.31586182863</v>
      </c>
      <c r="AD390">
        <f t="shared" si="103"/>
        <v>188.49038010000058</v>
      </c>
      <c r="AE390">
        <f t="shared" si="104"/>
        <v>1.1252315399114174</v>
      </c>
      <c r="AF390">
        <f t="shared" si="105"/>
        <v>328435.20881180384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33.745106361098159</v>
      </c>
      <c r="Y391">
        <f t="shared" si="112"/>
        <v>188.48034419548159</v>
      </c>
      <c r="Z391">
        <f t="shared" si="111"/>
        <v>0</v>
      </c>
      <c r="AA391">
        <f t="shared" si="100"/>
        <v>1.125059524852301</v>
      </c>
      <c r="AB391">
        <f t="shared" si="101"/>
        <v>328435.20881180238</v>
      </c>
      <c r="AC391">
        <f t="shared" si="102"/>
        <v>326410.10166706826</v>
      </c>
      <c r="AD391">
        <f t="shared" si="103"/>
        <v>188.47030829049325</v>
      </c>
      <c r="AE391">
        <f t="shared" si="104"/>
        <v>1.1248875097851396</v>
      </c>
      <c r="AF391">
        <f t="shared" si="105"/>
        <v>324385.61377657589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33.745106361098159</v>
      </c>
      <c r="Y392">
        <f t="shared" si="112"/>
        <v>188.46027545436809</v>
      </c>
      <c r="Z392">
        <f t="shared" si="111"/>
        <v>0</v>
      </c>
      <c r="AA392">
        <f t="shared" si="100"/>
        <v>1.1247155473181878</v>
      </c>
      <c r="AB392">
        <f t="shared" si="101"/>
        <v>324385.61377657816</v>
      </c>
      <c r="AC392">
        <f t="shared" si="102"/>
        <v>322361.12579140544</v>
      </c>
      <c r="AD392">
        <f t="shared" si="103"/>
        <v>188.4502387075006</v>
      </c>
      <c r="AE392">
        <f t="shared" si="104"/>
        <v>1.1245435270582476</v>
      </c>
      <c r="AF392">
        <f t="shared" si="105"/>
        <v>320337.25707916846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33.745106361098159</v>
      </c>
      <c r="Y393">
        <f t="shared" si="112"/>
        <v>188.44018662307172</v>
      </c>
      <c r="Z393">
        <f t="shared" si="111"/>
        <v>0</v>
      </c>
      <c r="AA393">
        <f t="shared" si="100"/>
        <v>1.1243712873936289</v>
      </c>
      <c r="AB393">
        <f t="shared" si="101"/>
        <v>320337.25707916904</v>
      </c>
      <c r="AC393">
        <f t="shared" si="102"/>
        <v>318313.38876186049</v>
      </c>
      <c r="AD393">
        <f t="shared" si="103"/>
        <v>188.43013454060437</v>
      </c>
      <c r="AE393">
        <f t="shared" si="104"/>
        <v>1.1241990477626203</v>
      </c>
      <c r="AF393">
        <f t="shared" si="105"/>
        <v>316290.14050722361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33.745106361098159</v>
      </c>
      <c r="Y394">
        <f t="shared" si="112"/>
        <v>188.42008553784385</v>
      </c>
      <c r="Z394">
        <f t="shared" si="111"/>
        <v>0</v>
      </c>
      <c r="AA394">
        <f t="shared" si="100"/>
        <v>1.1240268609015298</v>
      </c>
      <c r="AB394">
        <f t="shared" si="101"/>
        <v>316290.14050722314</v>
      </c>
      <c r="AC394">
        <f t="shared" si="102"/>
        <v>314266.89215760038</v>
      </c>
      <c r="AD394">
        <f t="shared" si="103"/>
        <v>188.41003653461155</v>
      </c>
      <c r="AE394">
        <f t="shared" si="104"/>
        <v>1.1238546740323556</v>
      </c>
      <c r="AF394">
        <f t="shared" si="105"/>
        <v>312244.26368070667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33.745106361098159</v>
      </c>
      <c r="Y395">
        <f t="shared" si="112"/>
        <v>188.39999061014271</v>
      </c>
      <c r="Z395">
        <f t="shared" si="111"/>
        <v>0</v>
      </c>
      <c r="AA395">
        <f t="shared" si="100"/>
        <v>1.123682539916935</v>
      </c>
      <c r="AB395">
        <f t="shared" si="101"/>
        <v>312244.26368070551</v>
      </c>
      <c r="AC395">
        <f t="shared" si="102"/>
        <v>310221.63510885503</v>
      </c>
      <c r="AD395">
        <f t="shared" si="103"/>
        <v>188.38993787858851</v>
      </c>
      <c r="AE395">
        <f t="shared" si="104"/>
        <v>1.1235103052231301</v>
      </c>
      <c r="AF395">
        <f t="shared" si="105"/>
        <v>308199.62658190227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33.745106361098159</v>
      </c>
      <c r="Y396">
        <f t="shared" si="112"/>
        <v>188.37987265987033</v>
      </c>
      <c r="Z396">
        <f t="shared" si="111"/>
        <v>0</v>
      </c>
      <c r="AA396">
        <f t="shared" si="100"/>
        <v>1.1233378932926059</v>
      </c>
      <c r="AB396">
        <f t="shared" si="101"/>
        <v>308199.62658190035</v>
      </c>
      <c r="AC396">
        <f t="shared" si="102"/>
        <v>306177.61837397364</v>
      </c>
      <c r="AD396">
        <f t="shared" si="103"/>
        <v>188.36980744274021</v>
      </c>
      <c r="AE396">
        <f t="shared" si="104"/>
        <v>1.1231654813892844</v>
      </c>
      <c r="AF396">
        <f t="shared" si="105"/>
        <v>304156.23084889894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33.745106361098159</v>
      </c>
      <c r="Y397">
        <f t="shared" si="112"/>
        <v>188.35974531526503</v>
      </c>
      <c r="Z397">
        <f t="shared" si="111"/>
        <v>0</v>
      </c>
      <c r="AA397">
        <f t="shared" si="100"/>
        <v>1.1229931224101355</v>
      </c>
      <c r="AB397">
        <f t="shared" si="101"/>
        <v>304156.23084889783</v>
      </c>
      <c r="AC397">
        <f t="shared" si="102"/>
        <v>302134.84322855959</v>
      </c>
      <c r="AD397">
        <f t="shared" si="103"/>
        <v>188.34968318731566</v>
      </c>
      <c r="AE397">
        <f t="shared" si="104"/>
        <v>1.122820763422864</v>
      </c>
      <c r="AF397">
        <f t="shared" si="105"/>
        <v>300114.0761005755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33.745106361098159</v>
      </c>
      <c r="Y398">
        <f t="shared" si="112"/>
        <v>188.33962414807297</v>
      </c>
      <c r="Z398">
        <f t="shared" si="111"/>
        <v>0</v>
      </c>
      <c r="AA398">
        <f t="shared" si="100"/>
        <v>1.1226484573435218</v>
      </c>
      <c r="AB398">
        <f t="shared" si="101"/>
        <v>300114.07610057702</v>
      </c>
      <c r="AC398">
        <f t="shared" si="102"/>
        <v>298093.30887735868</v>
      </c>
      <c r="AD398">
        <f t="shared" si="103"/>
        <v>188.32955521614926</v>
      </c>
      <c r="AE398">
        <f t="shared" si="104"/>
        <v>1.1224760051181515</v>
      </c>
      <c r="AF398">
        <f t="shared" si="105"/>
        <v>296073.16248215165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33.745106361098159</v>
      </c>
      <c r="Y399">
        <f t="shared" si="112"/>
        <v>188.31947683660428</v>
      </c>
      <c r="Z399">
        <f t="shared" si="111"/>
        <v>0</v>
      </c>
      <c r="AA399">
        <f t="shared" si="100"/>
        <v>1.1223034206050515</v>
      </c>
      <c r="AB399">
        <f t="shared" si="101"/>
        <v>296073.16248215147</v>
      </c>
      <c r="AC399">
        <f t="shared" si="102"/>
        <v>294053.01632506237</v>
      </c>
      <c r="AD399">
        <f t="shared" si="103"/>
        <v>188.30939845824727</v>
      </c>
      <c r="AE399">
        <f t="shared" si="104"/>
        <v>1.1221308361122946</v>
      </c>
      <c r="AF399">
        <f t="shared" si="105"/>
        <v>292033.49147214723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33.745106361098159</v>
      </c>
      <c r="Y400">
        <f t="shared" si="112"/>
        <v>188.29932317953651</v>
      </c>
      <c r="Z400">
        <f t="shared" si="111"/>
        <v>0</v>
      </c>
      <c r="AA400">
        <f t="shared" si="100"/>
        <v>1.1219583046986004</v>
      </c>
      <c r="AB400">
        <f t="shared" si="101"/>
        <v>292033.49147214444</v>
      </c>
      <c r="AC400">
        <f t="shared" si="102"/>
        <v>290013.96652368695</v>
      </c>
      <c r="AD400">
        <f t="shared" si="103"/>
        <v>188.28924790034912</v>
      </c>
      <c r="AE400">
        <f t="shared" si="104"/>
        <v>1.1217857732767442</v>
      </c>
      <c r="AF400">
        <f t="shared" si="105"/>
        <v>287995.06268834817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33.745106361098159</v>
      </c>
      <c r="Y401">
        <f t="shared" si="112"/>
        <v>188.27917571985486</v>
      </c>
      <c r="Z401">
        <f t="shared" si="111"/>
        <v>0</v>
      </c>
      <c r="AA401">
        <f t="shared" si="100"/>
        <v>1.121613294917629</v>
      </c>
      <c r="AB401">
        <f t="shared" si="101"/>
        <v>287995.06268834666</v>
      </c>
      <c r="AC401">
        <f t="shared" si="102"/>
        <v>285976.15875749494</v>
      </c>
      <c r="AD401">
        <f t="shared" si="103"/>
        <v>188.26909037035034</v>
      </c>
      <c r="AE401">
        <f t="shared" si="104"/>
        <v>1.1214406220420468</v>
      </c>
      <c r="AF401">
        <f t="shared" si="105"/>
        <v>283957.87644899532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33.745106361098159</v>
      </c>
      <c r="Y402">
        <f t="shared" si="112"/>
        <v>188.25899880339358</v>
      </c>
      <c r="Z402">
        <f t="shared" si="111"/>
        <v>0</v>
      </c>
      <c r="AA402">
        <f t="shared" si="100"/>
        <v>1.1212678646293055</v>
      </c>
      <c r="AB402">
        <f t="shared" si="101"/>
        <v>283957.8764489973</v>
      </c>
      <c r="AC402">
        <f t="shared" si="102"/>
        <v>281939.59429266455</v>
      </c>
      <c r="AD402">
        <f t="shared" si="103"/>
        <v>188.24890723719764</v>
      </c>
      <c r="AE402">
        <f t="shared" si="104"/>
        <v>1.1210951072295889</v>
      </c>
      <c r="AF402">
        <f t="shared" si="105"/>
        <v>279921.9340629708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33.745106361098159</v>
      </c>
      <c r="Y403">
        <f t="shared" si="112"/>
        <v>188.23881878068281</v>
      </c>
      <c r="Z403">
        <f t="shared" si="111"/>
        <v>0</v>
      </c>
      <c r="AA403">
        <f t="shared" si="100"/>
        <v>1.1209224030644653</v>
      </c>
      <c r="AB403">
        <f t="shared" si="101"/>
        <v>279921.93406296941</v>
      </c>
      <c r="AC403">
        <f t="shared" si="102"/>
        <v>277904.27373745339</v>
      </c>
      <c r="AD403">
        <f t="shared" si="103"/>
        <v>188.22873032368884</v>
      </c>
      <c r="AE403">
        <f t="shared" si="104"/>
        <v>1.1207496988911396</v>
      </c>
      <c r="AF403">
        <f t="shared" si="105"/>
        <v>275887.23514696129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33.745106361098159</v>
      </c>
      <c r="Y404">
        <f t="shared" si="112"/>
        <v>188.21864497541787</v>
      </c>
      <c r="Z404">
        <f t="shared" si="111"/>
        <v>0</v>
      </c>
      <c r="AA404">
        <f t="shared" si="100"/>
        <v>1.1205770479360055</v>
      </c>
      <c r="AB404">
        <f t="shared" si="101"/>
        <v>275887.23514695995</v>
      </c>
      <c r="AC404">
        <f t="shared" si="102"/>
        <v>273870.19646067516</v>
      </c>
      <c r="AD404">
        <f t="shared" si="103"/>
        <v>188.20854298958142</v>
      </c>
      <c r="AE404">
        <f t="shared" si="104"/>
        <v>1.1204041512704657</v>
      </c>
      <c r="AF404">
        <f t="shared" si="105"/>
        <v>271853.78020238626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33.745106361098159</v>
      </c>
      <c r="Y405">
        <f t="shared" si="112"/>
        <v>188.19843820858046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1.1202312206406242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271853.7802023855</v>
      </c>
      <c r="AC405">
        <f t="shared" ref="AC405:AC468" si="115">MAX(0,AB405+(Z405-AA405)*1800)</f>
        <v>269837.3640052324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188.18833342788588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1.1200582900160261</v>
      </c>
      <c r="AF405">
        <f t="shared" ref="AF405:AF468" si="118">MAX(0,AB405+(Z405-AE405)*3600)</f>
        <v>267821.57035832782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33.745106361098159</v>
      </c>
      <c r="Y406">
        <f t="shared" si="112"/>
        <v>188.17823176695086</v>
      </c>
      <c r="Z406">
        <f t="shared" si="111"/>
        <v>0</v>
      </c>
      <c r="AA406">
        <f t="shared" si="113"/>
        <v>1.1198854127821927</v>
      </c>
      <c r="AB406">
        <f t="shared" si="114"/>
        <v>267821.57035832573</v>
      </c>
      <c r="AC406">
        <f t="shared" si="115"/>
        <v>265805.77661531779</v>
      </c>
      <c r="AD406">
        <f t="shared" si="116"/>
        <v>188.16813010553426</v>
      </c>
      <c r="AE406">
        <f t="shared" si="117"/>
        <v>1.1197125355401176</v>
      </c>
      <c r="AF406">
        <f t="shared" si="118"/>
        <v>263790.6052303813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33.745106361098159</v>
      </c>
      <c r="Y407">
        <f t="shared" si="112"/>
        <v>188.15803156291418</v>
      </c>
      <c r="Z407">
        <f t="shared" si="111"/>
        <v>0</v>
      </c>
      <c r="AA407">
        <f t="shared" si="113"/>
        <v>1.119539711672326</v>
      </c>
      <c r="AB407">
        <f t="shared" si="114"/>
        <v>263790.60523038218</v>
      </c>
      <c r="AC407">
        <f t="shared" si="115"/>
        <v>261775.43374937199</v>
      </c>
      <c r="AD407">
        <f t="shared" si="116"/>
        <v>188.14791272044323</v>
      </c>
      <c r="AE407">
        <f t="shared" si="117"/>
        <v>1.1193665880558272</v>
      </c>
      <c r="AF407">
        <f t="shared" si="118"/>
        <v>259760.88551338119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33.745106361098159</v>
      </c>
      <c r="Y408">
        <f t="shared" si="112"/>
        <v>188.13779469871852</v>
      </c>
      <c r="Z408">
        <f t="shared" si="111"/>
        <v>0</v>
      </c>
      <c r="AA408">
        <f t="shared" si="113"/>
        <v>1.1191934838910389</v>
      </c>
      <c r="AB408">
        <f t="shared" si="114"/>
        <v>259760.88551338366</v>
      </c>
      <c r="AC408">
        <f t="shared" si="115"/>
        <v>257746.33724237978</v>
      </c>
      <c r="AD408">
        <f t="shared" si="116"/>
        <v>188.12767667681794</v>
      </c>
      <c r="AE408">
        <f t="shared" si="117"/>
        <v>1.1190203797232419</v>
      </c>
      <c r="AF408">
        <f t="shared" si="118"/>
        <v>255732.41214638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33.745106361098159</v>
      </c>
      <c r="Y409">
        <f t="shared" si="112"/>
        <v>188.11756178479936</v>
      </c>
      <c r="Z409">
        <f t="shared" si="111"/>
        <v>0</v>
      </c>
      <c r="AA409">
        <f t="shared" si="113"/>
        <v>1.1188473291030279</v>
      </c>
      <c r="AB409">
        <f t="shared" si="114"/>
        <v>255732.41214638206</v>
      </c>
      <c r="AC409">
        <f t="shared" si="115"/>
        <v>253718.48695399662</v>
      </c>
      <c r="AD409">
        <f t="shared" si="116"/>
        <v>188.10744689229668</v>
      </c>
      <c r="AE409">
        <f t="shared" si="117"/>
        <v>1.1186742784745316</v>
      </c>
      <c r="AF409">
        <f t="shared" si="118"/>
        <v>251705.18474387375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33.745106361098159</v>
      </c>
      <c r="Y410">
        <f t="shared" si="112"/>
        <v>188.09733363833291</v>
      </c>
      <c r="Z410">
        <f t="shared" si="111"/>
        <v>0</v>
      </c>
      <c r="AA410">
        <f t="shared" si="113"/>
        <v>1.1185012593736734</v>
      </c>
      <c r="AB410">
        <f t="shared" si="114"/>
        <v>251705.18474387357</v>
      </c>
      <c r="AC410">
        <f t="shared" si="115"/>
        <v>249691.88247700097</v>
      </c>
      <c r="AD410">
        <f t="shared" si="116"/>
        <v>188.08719920793638</v>
      </c>
      <c r="AE410">
        <f t="shared" si="117"/>
        <v>1.1183279276305964</v>
      </c>
      <c r="AF410">
        <f t="shared" si="118"/>
        <v>247679.20420440342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33.745106361098159</v>
      </c>
      <c r="Y411">
        <f t="shared" si="112"/>
        <v>188.07706791856177</v>
      </c>
      <c r="Z411">
        <f t="shared" si="111"/>
        <v>0</v>
      </c>
      <c r="AA411">
        <f t="shared" si="113"/>
        <v>1.1181546496092172</v>
      </c>
      <c r="AB411">
        <f t="shared" si="114"/>
        <v>247679.2042044042</v>
      </c>
      <c r="AC411">
        <f t="shared" si="115"/>
        <v>245666.5258351076</v>
      </c>
      <c r="AD411">
        <f t="shared" si="116"/>
        <v>188.0669366287004</v>
      </c>
      <c r="AE411">
        <f t="shared" si="117"/>
        <v>1.1179813715795128</v>
      </c>
      <c r="AF411">
        <f t="shared" si="118"/>
        <v>243654.47126671797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33.745106361098159</v>
      </c>
      <c r="Y412">
        <f t="shared" si="112"/>
        <v>188.05680847888758</v>
      </c>
      <c r="Z412">
        <f t="shared" si="111"/>
        <v>0</v>
      </c>
      <c r="AA412">
        <f t="shared" si="113"/>
        <v>1.1178081472548578</v>
      </c>
      <c r="AB412">
        <f t="shared" si="114"/>
        <v>243654.47126671803</v>
      </c>
      <c r="AC412">
        <f t="shared" si="115"/>
        <v>241642.41660165929</v>
      </c>
      <c r="AD412">
        <f t="shared" si="116"/>
        <v>188.04668032858814</v>
      </c>
      <c r="AE412">
        <f t="shared" si="117"/>
        <v>1.1176349229218803</v>
      </c>
      <c r="AF412">
        <f t="shared" si="118"/>
        <v>239630.98554419927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33.745106361098159</v>
      </c>
      <c r="Y413">
        <f t="shared" si="112"/>
        <v>188.03654983056154</v>
      </c>
      <c r="Z413">
        <f t="shared" si="111"/>
        <v>0</v>
      </c>
      <c r="AA413">
        <f t="shared" si="113"/>
        <v>1.117461671284905</v>
      </c>
      <c r="AB413">
        <f t="shared" si="114"/>
        <v>239630.98554419819</v>
      </c>
      <c r="AC413">
        <f t="shared" si="115"/>
        <v>237619.55453588537</v>
      </c>
      <c r="AD413">
        <f t="shared" si="116"/>
        <v>188.02640209518862</v>
      </c>
      <c r="AE413">
        <f t="shared" si="117"/>
        <v>1.1172881652026641</v>
      </c>
      <c r="AF413">
        <f t="shared" si="118"/>
        <v>235608.74814946859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33.745106361098159</v>
      </c>
      <c r="Y414">
        <f t="shared" si="112"/>
        <v>188.01625751105362</v>
      </c>
      <c r="Z414">
        <f t="shared" si="111"/>
        <v>0</v>
      </c>
      <c r="AA414">
        <f t="shared" si="113"/>
        <v>1.1171147130003214</v>
      </c>
      <c r="AB414">
        <f t="shared" si="114"/>
        <v>235608.74814946923</v>
      </c>
      <c r="AC414">
        <f t="shared" si="115"/>
        <v>233597.94166606865</v>
      </c>
      <c r="AD414">
        <f t="shared" si="116"/>
        <v>188.00611292642935</v>
      </c>
      <c r="AE414">
        <f t="shared" si="117"/>
        <v>1.1169412607896128</v>
      </c>
      <c r="AF414">
        <f t="shared" si="118"/>
        <v>231587.75961062661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33.745106361098159</v>
      </c>
      <c r="Y415">
        <f t="shared" si="112"/>
        <v>187.9959714920646</v>
      </c>
      <c r="Z415">
        <f t="shared" si="111"/>
        <v>0</v>
      </c>
      <c r="AA415">
        <f t="shared" si="113"/>
        <v>1.1167678624420734</v>
      </c>
      <c r="AB415">
        <f t="shared" si="114"/>
        <v>231587.75961062775</v>
      </c>
      <c r="AC415">
        <f t="shared" si="115"/>
        <v>229577.57745823203</v>
      </c>
      <c r="AD415">
        <f t="shared" si="116"/>
        <v>187.98583005721071</v>
      </c>
      <c r="AE415">
        <f t="shared" si="117"/>
        <v>1.1165944640861709</v>
      </c>
      <c r="AF415">
        <f t="shared" si="118"/>
        <v>227568.01953991753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33.745106361098159</v>
      </c>
      <c r="Y416">
        <f t="shared" si="112"/>
        <v>187.97568209030396</v>
      </c>
      <c r="Z416">
        <f t="shared" si="111"/>
        <v>0</v>
      </c>
      <c r="AA416">
        <f t="shared" si="113"/>
        <v>1.1164209766901998</v>
      </c>
      <c r="AB416">
        <f t="shared" si="114"/>
        <v>227568.01953991744</v>
      </c>
      <c r="AC416">
        <f t="shared" si="115"/>
        <v>225558.46178187508</v>
      </c>
      <c r="AD416">
        <f t="shared" si="116"/>
        <v>187.96552102306072</v>
      </c>
      <c r="AE416">
        <f t="shared" si="117"/>
        <v>1.1162472959486578</v>
      </c>
      <c r="AF416">
        <f t="shared" si="118"/>
        <v>223549.52927450227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33.745106361098159</v>
      </c>
      <c r="Y417">
        <f t="shared" si="112"/>
        <v>187.95536311731612</v>
      </c>
      <c r="Z417">
        <f t="shared" si="111"/>
        <v>0</v>
      </c>
      <c r="AA417">
        <f t="shared" si="113"/>
        <v>1.1160736692458713</v>
      </c>
      <c r="AB417">
        <f t="shared" si="114"/>
        <v>223549.52927450379</v>
      </c>
      <c r="AC417">
        <f t="shared" si="115"/>
        <v>221540.59666986123</v>
      </c>
      <c r="AD417">
        <f t="shared" si="116"/>
        <v>187.9452052110797</v>
      </c>
      <c r="AE417">
        <f t="shared" si="117"/>
        <v>1.1159000425346781</v>
      </c>
      <c r="AF417">
        <f t="shared" si="118"/>
        <v>219532.28912137894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33.745106361098159</v>
      </c>
      <c r="Y418">
        <f t="shared" si="112"/>
        <v>187.93505046535836</v>
      </c>
      <c r="Z418">
        <f t="shared" si="111"/>
        <v>0</v>
      </c>
      <c r="AA418">
        <f t="shared" si="113"/>
        <v>1.1157264698454288</v>
      </c>
      <c r="AB418">
        <f t="shared" si="114"/>
        <v>219532.28912137789</v>
      </c>
      <c r="AC418">
        <f t="shared" si="115"/>
        <v>217523.98147565612</v>
      </c>
      <c r="AD418">
        <f t="shared" si="116"/>
        <v>187.92489571914535</v>
      </c>
      <c r="AE418">
        <f t="shared" si="117"/>
        <v>1.1155528971477755</v>
      </c>
      <c r="AF418">
        <f t="shared" si="118"/>
        <v>215516.2986916459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33.745106361098159</v>
      </c>
      <c r="Y419">
        <f t="shared" si="112"/>
        <v>187.91473005694371</v>
      </c>
      <c r="Z419">
        <f t="shared" si="111"/>
        <v>0</v>
      </c>
      <c r="AA419">
        <f t="shared" si="113"/>
        <v>1.1153791707480543</v>
      </c>
      <c r="AB419">
        <f t="shared" si="114"/>
        <v>215516.29869164468</v>
      </c>
      <c r="AC419">
        <f t="shared" si="115"/>
        <v>213508.61618429818</v>
      </c>
      <c r="AD419">
        <f t="shared" si="116"/>
        <v>187.90455563088901</v>
      </c>
      <c r="AE419">
        <f t="shared" si="117"/>
        <v>1.1152053150266901</v>
      </c>
      <c r="AF419">
        <f t="shared" si="118"/>
        <v>211501.55955754861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33.745106361098159</v>
      </c>
      <c r="Y420">
        <f t="shared" si="112"/>
        <v>187.89438437663856</v>
      </c>
      <c r="Z420">
        <f t="shared" si="111"/>
        <v>0</v>
      </c>
      <c r="AA420">
        <f t="shared" si="113"/>
        <v>1.1150315135035986</v>
      </c>
      <c r="AB420">
        <f t="shared" si="114"/>
        <v>211501.55955755032</v>
      </c>
      <c r="AC420">
        <f t="shared" si="115"/>
        <v>209494.50283324384</v>
      </c>
      <c r="AD420">
        <f t="shared" si="116"/>
        <v>187.88421312189368</v>
      </c>
      <c r="AE420">
        <f t="shared" si="117"/>
        <v>1.1148577119720586</v>
      </c>
      <c r="AF420">
        <f t="shared" si="118"/>
        <v>207488.07179445092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33.745106361098159</v>
      </c>
      <c r="Y421">
        <f t="shared" si="112"/>
        <v>187.87404503796441</v>
      </c>
      <c r="Z421">
        <f t="shared" si="111"/>
        <v>0</v>
      </c>
      <c r="AA421">
        <f t="shared" si="113"/>
        <v>1.1146839646218976</v>
      </c>
      <c r="AB421">
        <f t="shared" si="114"/>
        <v>207488.07179444956</v>
      </c>
      <c r="AC421">
        <f t="shared" si="115"/>
        <v>205481.64065813014</v>
      </c>
      <c r="AD421">
        <f t="shared" si="116"/>
        <v>187.86387695354088</v>
      </c>
      <c r="AE421">
        <f t="shared" si="117"/>
        <v>1.114510217263291</v>
      </c>
      <c r="AF421">
        <f t="shared" si="118"/>
        <v>203475.83501230172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33.745106361098159</v>
      </c>
      <c r="Y422">
        <f t="shared" si="112"/>
        <v>187.85369336802015</v>
      </c>
      <c r="Z422">
        <f t="shared" si="111"/>
        <v>0</v>
      </c>
      <c r="AA422">
        <f t="shared" si="113"/>
        <v>1.1143362485930266</v>
      </c>
      <c r="AB422">
        <f t="shared" si="114"/>
        <v>203475.83501230317</v>
      </c>
      <c r="AC422">
        <f t="shared" si="115"/>
        <v>201470.02976483572</v>
      </c>
      <c r="AD422">
        <f t="shared" si="116"/>
        <v>187.84350555616578</v>
      </c>
      <c r="AE422">
        <f t="shared" si="117"/>
        <v>1.1141622175709398</v>
      </c>
      <c r="AF422">
        <f t="shared" si="118"/>
        <v>199464.8510290478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33.745106361098159</v>
      </c>
      <c r="Y423">
        <f t="shared" si="112"/>
        <v>187.83332092646634</v>
      </c>
      <c r="Z423">
        <f t="shared" si="111"/>
        <v>0</v>
      </c>
      <c r="AA423">
        <f t="shared" si="113"/>
        <v>1.1139882409073041</v>
      </c>
      <c r="AB423">
        <f t="shared" si="114"/>
        <v>199464.85102904643</v>
      </c>
      <c r="AC423">
        <f t="shared" si="115"/>
        <v>197459.6721954133</v>
      </c>
      <c r="AD423">
        <f t="shared" si="116"/>
        <v>187.82313629626995</v>
      </c>
      <c r="AE423">
        <f t="shared" si="117"/>
        <v>1.1138142642351794</v>
      </c>
      <c r="AF423">
        <f t="shared" si="118"/>
        <v>195455.11967779978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33.745106361098159</v>
      </c>
      <c r="Y424">
        <f t="shared" si="112"/>
        <v>187.81295484723472</v>
      </c>
      <c r="Z424">
        <f t="shared" si="111"/>
        <v>0</v>
      </c>
      <c r="AA424">
        <f t="shared" si="113"/>
        <v>1.1136403419045304</v>
      </c>
      <c r="AB424">
        <f t="shared" si="114"/>
        <v>195455.11967779757</v>
      </c>
      <c r="AC424">
        <f t="shared" si="115"/>
        <v>193450.5670623694</v>
      </c>
      <c r="AD424">
        <f t="shared" si="116"/>
        <v>187.80277288658087</v>
      </c>
      <c r="AE424">
        <f t="shared" si="117"/>
        <v>1.1134664120253539</v>
      </c>
      <c r="AF424">
        <f t="shared" si="118"/>
        <v>191446.64059450629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33.745106361098159</v>
      </c>
      <c r="Y425">
        <f t="shared" si="112"/>
        <v>187.79257165935522</v>
      </c>
      <c r="Z425">
        <f t="shared" si="111"/>
        <v>0</v>
      </c>
      <c r="AA425">
        <f t="shared" si="113"/>
        <v>1.1132922053379508</v>
      </c>
      <c r="AB425">
        <f t="shared" si="114"/>
        <v>191446.64059450579</v>
      </c>
      <c r="AC425">
        <f t="shared" si="115"/>
        <v>189442.71462489749</v>
      </c>
      <c r="AD425">
        <f t="shared" si="116"/>
        <v>187.78237043466598</v>
      </c>
      <c r="AE425">
        <f t="shared" si="117"/>
        <v>1.1131179986938622</v>
      </c>
      <c r="AF425">
        <f t="shared" si="118"/>
        <v>187439.4157992079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33.745106361098159</v>
      </c>
      <c r="Y426">
        <f t="shared" si="112"/>
        <v>187.77217240252784</v>
      </c>
      <c r="Z426">
        <f t="shared" si="111"/>
        <v>0</v>
      </c>
      <c r="AA426">
        <f t="shared" si="113"/>
        <v>1.112943846569072</v>
      </c>
      <c r="AB426">
        <f t="shared" si="114"/>
        <v>187439.41579920877</v>
      </c>
      <c r="AC426">
        <f t="shared" si="115"/>
        <v>185436.11687538444</v>
      </c>
      <c r="AD426">
        <f t="shared" si="116"/>
        <v>187.76197436989014</v>
      </c>
      <c r="AE426">
        <f t="shared" si="117"/>
        <v>1.1127696944357506</v>
      </c>
      <c r="AF426">
        <f t="shared" si="118"/>
        <v>183433.44489924007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33.745106361098159</v>
      </c>
      <c r="Y427">
        <f t="shared" si="112"/>
        <v>187.75177952880452</v>
      </c>
      <c r="Z427">
        <f t="shared" si="111"/>
        <v>0</v>
      </c>
      <c r="AA427">
        <f t="shared" si="113"/>
        <v>1.1125955968046675</v>
      </c>
      <c r="AB427">
        <f t="shared" si="114"/>
        <v>183433.44489923934</v>
      </c>
      <c r="AC427">
        <f t="shared" si="115"/>
        <v>181430.77282499094</v>
      </c>
      <c r="AD427">
        <f t="shared" si="116"/>
        <v>187.74157923245198</v>
      </c>
      <c r="AE427">
        <f t="shared" si="117"/>
        <v>1.1124214187093955</v>
      </c>
      <c r="AF427">
        <f t="shared" si="118"/>
        <v>179428.72779188553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33.745106361098159</v>
      </c>
      <c r="Y428">
        <f t="shared" si="112"/>
        <v>187.73136456596748</v>
      </c>
      <c r="Z428">
        <f t="shared" si="111"/>
        <v>0</v>
      </c>
      <c r="AA428">
        <f t="shared" si="113"/>
        <v>1.1122470360895851</v>
      </c>
      <c r="AB428">
        <f t="shared" si="114"/>
        <v>179428.72779188509</v>
      </c>
      <c r="AC428">
        <f t="shared" si="115"/>
        <v>177426.68312692383</v>
      </c>
      <c r="AD428">
        <f t="shared" si="116"/>
        <v>187.72114990136129</v>
      </c>
      <c r="AE428">
        <f t="shared" si="117"/>
        <v>1.1120726535018406</v>
      </c>
      <c r="AF428">
        <f t="shared" si="118"/>
        <v>175425.26623927846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33.745106361098159</v>
      </c>
      <c r="Y429">
        <f t="shared" si="112"/>
        <v>187.71093843974793</v>
      </c>
      <c r="Z429">
        <f t="shared" si="111"/>
        <v>0</v>
      </c>
      <c r="AA429">
        <f t="shared" si="113"/>
        <v>1.1118983255949109</v>
      </c>
      <c r="AB429">
        <f t="shared" si="114"/>
        <v>175425.26623927846</v>
      </c>
      <c r="AC429">
        <f t="shared" si="115"/>
        <v>173423.84925320762</v>
      </c>
      <c r="AD429">
        <f t="shared" si="116"/>
        <v>187.7007269776324</v>
      </c>
      <c r="AE429">
        <f t="shared" si="117"/>
        <v>1.1117239976794078</v>
      </c>
      <c r="AF429">
        <f t="shared" si="118"/>
        <v>171423.0598476326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33.745106361098159</v>
      </c>
      <c r="Y430">
        <f t="shared" si="112"/>
        <v>187.69051871750551</v>
      </c>
      <c r="Z430">
        <f t="shared" si="111"/>
        <v>0</v>
      </c>
      <c r="AA430">
        <f t="shared" si="113"/>
        <v>1.1115497244275758</v>
      </c>
      <c r="AB430">
        <f t="shared" si="114"/>
        <v>171423.05984763213</v>
      </c>
      <c r="AC430">
        <f t="shared" si="115"/>
        <v>169422.2703436625</v>
      </c>
      <c r="AD430">
        <f t="shared" si="116"/>
        <v>187.68029985270007</v>
      </c>
      <c r="AE430">
        <f t="shared" si="117"/>
        <v>1.1113752947845821</v>
      </c>
      <c r="AF430">
        <f t="shared" si="118"/>
        <v>167422.10878640763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33.745106361098159</v>
      </c>
      <c r="Y431">
        <f t="shared" si="112"/>
        <v>187.6700717198587</v>
      </c>
      <c r="Z431">
        <f t="shared" si="111"/>
        <v>0</v>
      </c>
      <c r="AA431">
        <f t="shared" si="113"/>
        <v>1.1112007359108578</v>
      </c>
      <c r="AB431">
        <f t="shared" si="114"/>
        <v>167422.10878640611</v>
      </c>
      <c r="AC431">
        <f t="shared" si="115"/>
        <v>165421.94746176657</v>
      </c>
      <c r="AD431">
        <f t="shared" si="116"/>
        <v>187.65984358820685</v>
      </c>
      <c r="AE431">
        <f t="shared" si="117"/>
        <v>1.1110261770574343</v>
      </c>
      <c r="AF431">
        <f t="shared" si="118"/>
        <v>163422.41454899934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33.745106361098159</v>
      </c>
      <c r="Y432">
        <f t="shared" si="112"/>
        <v>187.64961867003547</v>
      </c>
      <c r="Z432">
        <f t="shared" si="111"/>
        <v>0</v>
      </c>
      <c r="AA432">
        <f t="shared" si="113"/>
        <v>1.110851673047015</v>
      </c>
      <c r="AB432">
        <f t="shared" si="114"/>
        <v>163422.41454900047</v>
      </c>
      <c r="AC432">
        <f t="shared" si="115"/>
        <v>161422.88153751584</v>
      </c>
      <c r="AD432">
        <f t="shared" si="116"/>
        <v>187.63939375135928</v>
      </c>
      <c r="AE432">
        <f t="shared" si="117"/>
        <v>1.1106771690279804</v>
      </c>
      <c r="AF432">
        <f t="shared" si="118"/>
        <v>159423.97674049975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33.745106361098159</v>
      </c>
      <c r="Y433">
        <f t="shared" si="112"/>
        <v>187.62917204515412</v>
      </c>
      <c r="Z433">
        <f t="shared" si="111"/>
        <v>0</v>
      </c>
      <c r="AA433">
        <f t="shared" si="113"/>
        <v>1.1105027198347224</v>
      </c>
      <c r="AB433">
        <f t="shared" si="114"/>
        <v>159423.97674050214</v>
      </c>
      <c r="AC433">
        <f t="shared" si="115"/>
        <v>157425.07184479965</v>
      </c>
      <c r="AD433">
        <f t="shared" si="116"/>
        <v>187.61893437748392</v>
      </c>
      <c r="AE433">
        <f t="shared" si="117"/>
        <v>1.110328035289692</v>
      </c>
      <c r="AF433">
        <f t="shared" si="118"/>
        <v>155426.79581345926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33.745106361098159</v>
      </c>
      <c r="Y434">
        <f t="shared" si="112"/>
        <v>187.60869275114166</v>
      </c>
      <c r="Z434">
        <f t="shared" si="111"/>
        <v>0</v>
      </c>
      <c r="AA434">
        <f t="shared" si="113"/>
        <v>1.1101532998401886</v>
      </c>
      <c r="AB434">
        <f t="shared" si="114"/>
        <v>155426.7958134581</v>
      </c>
      <c r="AC434">
        <f t="shared" si="115"/>
        <v>153428.51987374577</v>
      </c>
      <c r="AD434">
        <f t="shared" si="116"/>
        <v>187.59845112526904</v>
      </c>
      <c r="AE434">
        <f t="shared" si="117"/>
        <v>1.1099785643986977</v>
      </c>
      <c r="AF434">
        <f t="shared" si="118"/>
        <v>151430.87298162279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33.745106361098159</v>
      </c>
      <c r="Y435">
        <f t="shared" si="112"/>
        <v>187.58821272341063</v>
      </c>
      <c r="Z435">
        <f t="shared" si="111"/>
        <v>0</v>
      </c>
      <c r="AA435">
        <f t="shared" si="113"/>
        <v>1.1098038839630775</v>
      </c>
      <c r="AB435">
        <f t="shared" si="114"/>
        <v>151430.87298162453</v>
      </c>
      <c r="AC435">
        <f t="shared" si="115"/>
        <v>149433.22599049099</v>
      </c>
      <c r="AD435">
        <f t="shared" si="116"/>
        <v>187.57797432104479</v>
      </c>
      <c r="AE435">
        <f t="shared" si="117"/>
        <v>1.1096292035187998</v>
      </c>
      <c r="AF435">
        <f t="shared" si="118"/>
        <v>147436.20784895687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33.745106361098159</v>
      </c>
      <c r="Y436">
        <f t="shared" si="112"/>
        <v>187.5677391416784</v>
      </c>
      <c r="Z436">
        <f t="shared" ref="Z436:Z499" si="124">(V437-V436)*43560/3600</f>
        <v>0</v>
      </c>
      <c r="AA436">
        <f t="shared" si="113"/>
        <v>1.1094545780630793</v>
      </c>
      <c r="AB436">
        <f t="shared" si="114"/>
        <v>147436.20784895463</v>
      </c>
      <c r="AC436">
        <f t="shared" si="115"/>
        <v>145439.18960844108</v>
      </c>
      <c r="AD436">
        <f t="shared" si="116"/>
        <v>187.55748243506142</v>
      </c>
      <c r="AE436">
        <f t="shared" si="117"/>
        <v>1.1092796352388401</v>
      </c>
      <c r="AF436">
        <f t="shared" si="118"/>
        <v>143442.80116209481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33.745106361098159</v>
      </c>
      <c r="Y437">
        <f t="shared" si="112"/>
        <v>187.54722728802844</v>
      </c>
      <c r="Z437">
        <f t="shared" si="124"/>
        <v>0</v>
      </c>
      <c r="AA437">
        <f t="shared" si="113"/>
        <v>1.1091047228913382</v>
      </c>
      <c r="AB437">
        <f t="shared" si="114"/>
        <v>143442.80116209219</v>
      </c>
      <c r="AC437">
        <f t="shared" si="115"/>
        <v>141446.41266088779</v>
      </c>
      <c r="AD437">
        <f t="shared" si="116"/>
        <v>187.53697214071369</v>
      </c>
      <c r="AE437">
        <f t="shared" si="117"/>
        <v>1.1089298105390302</v>
      </c>
      <c r="AF437">
        <f t="shared" si="118"/>
        <v>139450.65384415168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33.745106361098159</v>
      </c>
      <c r="Y438">
        <f t="shared" si="112"/>
        <v>187.52672022799328</v>
      </c>
      <c r="Z438">
        <f t="shared" si="124"/>
        <v>0</v>
      </c>
      <c r="AA438">
        <f t="shared" si="113"/>
        <v>1.10875495335614</v>
      </c>
      <c r="AB438">
        <f t="shared" si="114"/>
        <v>139450.65384415266</v>
      </c>
      <c r="AC438">
        <f t="shared" si="115"/>
        <v>137454.89492811161</v>
      </c>
      <c r="AD438">
        <f t="shared" si="116"/>
        <v>187.51646831476276</v>
      </c>
      <c r="AE438">
        <f t="shared" si="117"/>
        <v>1.1085800961645493</v>
      </c>
      <c r="AF438">
        <f t="shared" si="118"/>
        <v>135459.7654979603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33.745106361098159</v>
      </c>
      <c r="Y439">
        <f t="shared" si="112"/>
        <v>187.50621559408819</v>
      </c>
      <c r="Z439">
        <f t="shared" si="124"/>
        <v>0</v>
      </c>
      <c r="AA439">
        <f t="shared" si="113"/>
        <v>1.1084052345593665</v>
      </c>
      <c r="AB439">
        <f t="shared" si="114"/>
        <v>135459.7654979598</v>
      </c>
      <c r="AC439">
        <f t="shared" si="115"/>
        <v>133464.63607575293</v>
      </c>
      <c r="AD439">
        <f t="shared" si="116"/>
        <v>187.49594365233</v>
      </c>
      <c r="AE439">
        <f t="shared" si="117"/>
        <v>1.1082300896307427</v>
      </c>
      <c r="AF439">
        <f t="shared" si="118"/>
        <v>131470.13717528913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33.745106361098159</v>
      </c>
      <c r="Y440">
        <f t="shared" si="112"/>
        <v>187.48567495681866</v>
      </c>
      <c r="Z440">
        <f t="shared" si="124"/>
        <v>0</v>
      </c>
      <c r="AA440">
        <f t="shared" si="113"/>
        <v>1.1080550000532574</v>
      </c>
      <c r="AB440">
        <f t="shared" si="114"/>
        <v>131470.13717528872</v>
      </c>
      <c r="AC440">
        <f t="shared" si="115"/>
        <v>129475.63817519286</v>
      </c>
      <c r="AD440">
        <f t="shared" si="116"/>
        <v>187.47540626079436</v>
      </c>
      <c r="AE440">
        <f t="shared" si="117"/>
        <v>1.1078799104670261</v>
      </c>
      <c r="AF440">
        <f t="shared" si="118"/>
        <v>127481.76949760743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33.745106361098159</v>
      </c>
      <c r="Y441">
        <f t="shared" si="112"/>
        <v>187.46514080999117</v>
      </c>
      <c r="Z441">
        <f t="shared" si="124"/>
        <v>0</v>
      </c>
      <c r="AA441">
        <f t="shared" si="113"/>
        <v>1.1077048762144435</v>
      </c>
      <c r="AB441">
        <f t="shared" si="114"/>
        <v>127481.76949760533</v>
      </c>
      <c r="AC441">
        <f t="shared" si="115"/>
        <v>125487.90072041933</v>
      </c>
      <c r="AD441">
        <f t="shared" si="116"/>
        <v>187.4548753586752</v>
      </c>
      <c r="AE441">
        <f t="shared" si="117"/>
        <v>1.1075298419531174</v>
      </c>
      <c r="AF441">
        <f t="shared" si="118"/>
        <v>123494.66206657411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33.745106361098159</v>
      </c>
      <c r="Y442">
        <f t="shared" si="112"/>
        <v>187.44460318187654</v>
      </c>
      <c r="Z442">
        <f t="shared" si="124"/>
        <v>0</v>
      </c>
      <c r="AA442">
        <f t="shared" si="113"/>
        <v>1.1073547160757318</v>
      </c>
      <c r="AB442">
        <f t="shared" si="114"/>
        <v>123494.66206657281</v>
      </c>
      <c r="AC442">
        <f t="shared" si="115"/>
        <v>121501.42357763649</v>
      </c>
      <c r="AD442">
        <f t="shared" si="116"/>
        <v>187.43431765341924</v>
      </c>
      <c r="AE442">
        <f t="shared" si="117"/>
        <v>1.1071793934247636</v>
      </c>
      <c r="AF442">
        <f t="shared" si="118"/>
        <v>119508.81625024366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33.745106361098159</v>
      </c>
      <c r="Y443">
        <f t="shared" si="112"/>
        <v>187.42403538188779</v>
      </c>
      <c r="Z443">
        <f t="shared" si="124"/>
        <v>0</v>
      </c>
      <c r="AA443">
        <f t="shared" si="113"/>
        <v>1.1070041262899388</v>
      </c>
      <c r="AB443">
        <f t="shared" si="114"/>
        <v>119508.81625024282</v>
      </c>
      <c r="AC443">
        <f t="shared" si="115"/>
        <v>117516.20882292093</v>
      </c>
      <c r="AD443">
        <f t="shared" si="116"/>
        <v>187.41375310984071</v>
      </c>
      <c r="AE443">
        <f t="shared" si="117"/>
        <v>1.1068288591463251</v>
      </c>
      <c r="AF443">
        <f t="shared" si="118"/>
        <v>115524.23235731604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33.745106361098159</v>
      </c>
      <c r="Y444">
        <f t="shared" si="112"/>
        <v>187.40347409368835</v>
      </c>
      <c r="Z444">
        <f t="shared" si="124"/>
        <v>0</v>
      </c>
      <c r="AA444">
        <f t="shared" si="113"/>
        <v>1.1066536475012785</v>
      </c>
      <c r="AB444">
        <f t="shared" si="114"/>
        <v>115524.23235731675</v>
      </c>
      <c r="AC444">
        <f t="shared" si="115"/>
        <v>113532.25579181444</v>
      </c>
      <c r="AD444">
        <f t="shared" si="116"/>
        <v>187.39319507702049</v>
      </c>
      <c r="AE444">
        <f t="shared" si="117"/>
        <v>1.1064784358474451</v>
      </c>
      <c r="AF444">
        <f t="shared" si="118"/>
        <v>111540.90998826595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33.745106361098159</v>
      </c>
      <c r="Y445">
        <f t="shared" si="112"/>
        <v>187.3829032031484</v>
      </c>
      <c r="Z445">
        <f t="shared" si="124"/>
        <v>0</v>
      </c>
      <c r="AA445">
        <f t="shared" si="113"/>
        <v>1.1063030422540492</v>
      </c>
      <c r="AB445">
        <f t="shared" si="114"/>
        <v>111540.90998826554</v>
      </c>
      <c r="AC445">
        <f t="shared" si="115"/>
        <v>109549.56451220825</v>
      </c>
      <c r="AD445">
        <f t="shared" si="116"/>
        <v>187.3726040605859</v>
      </c>
      <c r="AE445">
        <f t="shared" si="117"/>
        <v>1.1061275415562375</v>
      </c>
      <c r="AF445">
        <f t="shared" si="118"/>
        <v>107558.85083866309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33.745106361098159</v>
      </c>
      <c r="Y446">
        <f t="shared" si="112"/>
        <v>187.36230818567543</v>
      </c>
      <c r="Z446">
        <f t="shared" si="124"/>
        <v>0</v>
      </c>
      <c r="AA446">
        <f t="shared" si="113"/>
        <v>1.105952096540266</v>
      </c>
      <c r="AB446">
        <f t="shared" si="114"/>
        <v>107558.85083866242</v>
      </c>
      <c r="AC446">
        <f t="shared" si="115"/>
        <v>105568.13706488993</v>
      </c>
      <c r="AD446">
        <f t="shared" si="116"/>
        <v>187.35201231024661</v>
      </c>
      <c r="AE446">
        <f t="shared" si="117"/>
        <v>1.1057766515154619</v>
      </c>
      <c r="AF446">
        <f t="shared" si="118"/>
        <v>103578.05489320675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33.745106361098159</v>
      </c>
      <c r="Y447">
        <f t="shared" si="112"/>
        <v>187.34171970143325</v>
      </c>
      <c r="Z447">
        <f t="shared" si="124"/>
        <v>0</v>
      </c>
      <c r="AA447">
        <f t="shared" si="113"/>
        <v>1.1056012621548346</v>
      </c>
      <c r="AB447">
        <f t="shared" si="114"/>
        <v>103578.05489320423</v>
      </c>
      <c r="AC447">
        <f t="shared" si="115"/>
        <v>101587.97262132552</v>
      </c>
      <c r="AD447">
        <f t="shared" si="116"/>
        <v>187.33142709210171</v>
      </c>
      <c r="AE447">
        <f t="shared" si="117"/>
        <v>1.105425872785377</v>
      </c>
      <c r="AF447">
        <f t="shared" si="118"/>
        <v>99598.521751176871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33.745106361098159</v>
      </c>
      <c r="Y448">
        <f t="shared" si="112"/>
        <v>187.32111527848647</v>
      </c>
      <c r="Z448">
        <f t="shared" si="124"/>
        <v>0</v>
      </c>
      <c r="AA448">
        <f t="shared" si="113"/>
        <v>1.1052502080086293</v>
      </c>
      <c r="AB448">
        <f t="shared" si="114"/>
        <v>99598.521751178996</v>
      </c>
      <c r="AC448">
        <f t="shared" si="115"/>
        <v>97609.071376763459</v>
      </c>
      <c r="AD448">
        <f t="shared" si="116"/>
        <v>187.31080249436695</v>
      </c>
      <c r="AE448">
        <f t="shared" si="117"/>
        <v>1.1050745289391271</v>
      </c>
      <c r="AF448">
        <f t="shared" si="118"/>
        <v>95620.253446998133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33.745106361098159</v>
      </c>
      <c r="Y449">
        <f t="shared" si="112"/>
        <v>187.30049298867308</v>
      </c>
      <c r="Z449">
        <f t="shared" si="124"/>
        <v>0</v>
      </c>
      <c r="AA449">
        <f t="shared" si="113"/>
        <v>1.1048989057178575</v>
      </c>
      <c r="AB449">
        <f t="shared" si="114"/>
        <v>95620.253446996867</v>
      </c>
      <c r="AC449">
        <f t="shared" si="115"/>
        <v>93631.435416704728</v>
      </c>
      <c r="AD449">
        <f t="shared" si="116"/>
        <v>187.2901834824581</v>
      </c>
      <c r="AE449">
        <f t="shared" si="117"/>
        <v>1.1047232824877109</v>
      </c>
      <c r="AF449">
        <f t="shared" si="118"/>
        <v>91643.2496300411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33.745106361098159</v>
      </c>
      <c r="Y450">
        <f t="shared" si="112"/>
        <v>187.27987725362675</v>
      </c>
      <c r="Z450">
        <f t="shared" si="124"/>
        <v>0</v>
      </c>
      <c r="AA450">
        <f t="shared" si="113"/>
        <v>1.1045477150880463</v>
      </c>
      <c r="AB450">
        <f t="shared" si="114"/>
        <v>91643.249630039485</v>
      </c>
      <c r="AC450">
        <f t="shared" si="115"/>
        <v>89655.063742881001</v>
      </c>
      <c r="AD450">
        <f t="shared" si="116"/>
        <v>187.26956548316622</v>
      </c>
      <c r="AE450">
        <f t="shared" si="117"/>
        <v>1.1043720660539911</v>
      </c>
      <c r="AF450">
        <f t="shared" si="118"/>
        <v>87667.510192245114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33.745106361098159</v>
      </c>
      <c r="Y451">
        <f t="shared" si="112"/>
        <v>187.25923902803973</v>
      </c>
      <c r="Z451">
        <f t="shared" si="124"/>
        <v>0</v>
      </c>
      <c r="AA451">
        <f t="shared" si="113"/>
        <v>1.1041962082543555</v>
      </c>
      <c r="AB451">
        <f t="shared" si="114"/>
        <v>87667.510192243746</v>
      </c>
      <c r="AC451">
        <f t="shared" si="115"/>
        <v>85679.95701738591</v>
      </c>
      <c r="AD451">
        <f t="shared" si="116"/>
        <v>187.24891257486564</v>
      </c>
      <c r="AE451">
        <f t="shared" si="117"/>
        <v>1.1040203504879689</v>
      </c>
      <c r="AF451">
        <f t="shared" si="118"/>
        <v>83693.036930487055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33.745106361098159</v>
      </c>
      <c r="Y452">
        <f t="shared" si="112"/>
        <v>187.23858941093846</v>
      </c>
      <c r="Z452">
        <f t="shared" si="124"/>
        <v>0</v>
      </c>
      <c r="AA452">
        <f t="shared" si="113"/>
        <v>1.1038445487369057</v>
      </c>
      <c r="AB452">
        <f t="shared" si="114"/>
        <v>83693.036930488015</v>
      </c>
      <c r="AC452">
        <f t="shared" si="115"/>
        <v>81706.116742761587</v>
      </c>
      <c r="AD452">
        <f t="shared" si="116"/>
        <v>187.22826624648744</v>
      </c>
      <c r="AE452">
        <f t="shared" si="117"/>
        <v>1.1036687469769217</v>
      </c>
      <c r="AF452">
        <f t="shared" si="118"/>
        <v>79719.829441371097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33.745106361098159</v>
      </c>
      <c r="Y453">
        <f t="shared" si="112"/>
        <v>187.21794637023578</v>
      </c>
      <c r="Z453">
        <f t="shared" si="124"/>
        <v>0</v>
      </c>
      <c r="AA453">
        <f t="shared" si="113"/>
        <v>1.1034930012144215</v>
      </c>
      <c r="AB453">
        <f t="shared" si="114"/>
        <v>79719.829441372378</v>
      </c>
      <c r="AC453">
        <f t="shared" si="115"/>
        <v>77733.542039186417</v>
      </c>
      <c r="AD453">
        <f t="shared" si="116"/>
        <v>187.20761421960052</v>
      </c>
      <c r="AE453">
        <f t="shared" si="117"/>
        <v>1.1033170746666525</v>
      </c>
      <c r="AF453">
        <f t="shared" si="118"/>
        <v>75747.887972572425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33.745106361098159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187.19727406879539</v>
      </c>
      <c r="Z454">
        <f t="shared" si="124"/>
        <v>0</v>
      </c>
      <c r="AA454">
        <f t="shared" si="113"/>
        <v>1.1031410378602522</v>
      </c>
      <c r="AB454">
        <f t="shared" si="114"/>
        <v>75747.887972573517</v>
      </c>
      <c r="AC454">
        <f t="shared" si="115"/>
        <v>73762.234104425064</v>
      </c>
      <c r="AD454">
        <f t="shared" si="116"/>
        <v>187.18693391902377</v>
      </c>
      <c r="AE454">
        <f t="shared" si="117"/>
        <v>1.1029650010714467</v>
      </c>
      <c r="AF454">
        <f t="shared" si="118"/>
        <v>71777.213968716314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33.745106361098159</v>
      </c>
      <c r="Y455">
        <f t="shared" si="125"/>
        <v>187.17659706936826</v>
      </c>
      <c r="Z455">
        <f t="shared" si="124"/>
        <v>0</v>
      </c>
      <c r="AA455">
        <f t="shared" si="113"/>
        <v>1.1027890204657582</v>
      </c>
      <c r="AB455">
        <f t="shared" si="114"/>
        <v>71777.213968716183</v>
      </c>
      <c r="AC455">
        <f t="shared" si="115"/>
        <v>69792.193731877822</v>
      </c>
      <c r="AD455">
        <f t="shared" si="116"/>
        <v>187.16626021918611</v>
      </c>
      <c r="AE455">
        <f t="shared" si="117"/>
        <v>1.102613039851104</v>
      </c>
      <c r="AF455">
        <f t="shared" si="118"/>
        <v>67807.807025252216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33.745106361098159</v>
      </c>
      <c r="Y456">
        <f t="shared" si="125"/>
        <v>187.15592666806702</v>
      </c>
      <c r="Z456">
        <f t="shared" si="124"/>
        <v>0</v>
      </c>
      <c r="AA456">
        <f t="shared" si="113"/>
        <v>1.1024371154016386</v>
      </c>
      <c r="AB456">
        <f t="shared" si="114"/>
        <v>67807.807025251503</v>
      </c>
      <c r="AC456">
        <f t="shared" si="115"/>
        <v>65823.420217528546</v>
      </c>
      <c r="AD456">
        <f t="shared" si="116"/>
        <v>187.14557388952699</v>
      </c>
      <c r="AE456">
        <f t="shared" si="117"/>
        <v>1.1022609078035235</v>
      </c>
      <c r="AF456">
        <f t="shared" si="118"/>
        <v>63839.667757158815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33.745106361098159</v>
      </c>
      <c r="Y457">
        <f t="shared" si="125"/>
        <v>187.13522001548949</v>
      </c>
      <c r="Z457">
        <f t="shared" si="124"/>
        <v>0</v>
      </c>
      <c r="AA457">
        <f t="shared" si="113"/>
        <v>1.1020846916650644</v>
      </c>
      <c r="AB457">
        <f t="shared" si="114"/>
        <v>63839.667757156101</v>
      </c>
      <c r="AC457">
        <f t="shared" si="115"/>
        <v>61855.915312158984</v>
      </c>
      <c r="AD457">
        <f t="shared" si="116"/>
        <v>187.12486614153227</v>
      </c>
      <c r="AE457">
        <f t="shared" si="117"/>
        <v>1.1019084755279716</v>
      </c>
      <c r="AF457">
        <f t="shared" si="118"/>
        <v>59872.797245255402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33.745106361098159</v>
      </c>
      <c r="Y458">
        <f t="shared" si="125"/>
        <v>187.11451557860855</v>
      </c>
      <c r="Z458">
        <f t="shared" si="124"/>
        <v>0</v>
      </c>
      <c r="AA458">
        <f t="shared" si="113"/>
        <v>1.101732315742495</v>
      </c>
      <c r="AB458">
        <f t="shared" si="114"/>
        <v>59872.797245256435</v>
      </c>
      <c r="AC458">
        <f t="shared" si="115"/>
        <v>57889.679076919943</v>
      </c>
      <c r="AD458">
        <f t="shared" si="116"/>
        <v>187.10416501515542</v>
      </c>
      <c r="AE458">
        <f t="shared" si="117"/>
        <v>1.1015561559480083</v>
      </c>
      <c r="AF458">
        <f t="shared" si="118"/>
        <v>55907.195083843602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33.745106361098159</v>
      </c>
      <c r="Y459">
        <f t="shared" si="125"/>
        <v>187.09381505441266</v>
      </c>
      <c r="Z459">
        <f t="shared" si="124"/>
        <v>0</v>
      </c>
      <c r="AA459">
        <f t="shared" si="113"/>
        <v>1.1013800126256377</v>
      </c>
      <c r="AB459">
        <f t="shared" si="114"/>
        <v>55907.195083841601</v>
      </c>
      <c r="AC459">
        <f t="shared" si="115"/>
        <v>53924.711061115457</v>
      </c>
      <c r="AD459">
        <f t="shared" si="116"/>
        <v>187.08344410610528</v>
      </c>
      <c r="AE459">
        <f t="shared" si="117"/>
        <v>1.1012035602841772</v>
      </c>
      <c r="AF459">
        <f t="shared" si="118"/>
        <v>51942.862266818564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33.745106361098159</v>
      </c>
      <c r="Y460">
        <f t="shared" si="125"/>
        <v>187.07307648086186</v>
      </c>
      <c r="Z460">
        <f t="shared" si="124"/>
        <v>0</v>
      </c>
      <c r="AA460">
        <f t="shared" si="113"/>
        <v>1.1010271644816561</v>
      </c>
      <c r="AB460">
        <f t="shared" si="114"/>
        <v>51942.862266819022</v>
      </c>
      <c r="AC460">
        <f t="shared" si="115"/>
        <v>49961.013370752044</v>
      </c>
      <c r="AD460">
        <f t="shared" si="116"/>
        <v>187.06270885508604</v>
      </c>
      <c r="AE460">
        <f t="shared" si="117"/>
        <v>1.1008507686700768</v>
      </c>
      <c r="AF460">
        <f t="shared" si="118"/>
        <v>47979.799499606743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33.745106361098159</v>
      </c>
      <c r="Y461">
        <f t="shared" si="125"/>
        <v>187.05234455130957</v>
      </c>
      <c r="Z461">
        <f t="shared" si="124"/>
        <v>0</v>
      </c>
      <c r="AA461">
        <f t="shared" si="113"/>
        <v>1.1006744293793231</v>
      </c>
      <c r="AB461">
        <f t="shared" si="114"/>
        <v>47979.799499604589</v>
      </c>
      <c r="AC461">
        <f t="shared" si="115"/>
        <v>45998.585526721807</v>
      </c>
      <c r="AD461">
        <f t="shared" si="116"/>
        <v>187.04198024700091</v>
      </c>
      <c r="AE461">
        <f t="shared" si="117"/>
        <v>1.1004980900795147</v>
      </c>
      <c r="AF461">
        <f t="shared" si="118"/>
        <v>44018.006375318335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33.745106361098159</v>
      </c>
      <c r="Y462">
        <f t="shared" si="125"/>
        <v>187.03160921920136</v>
      </c>
      <c r="Z462">
        <f t="shared" si="124"/>
        <v>0</v>
      </c>
      <c r="AA462">
        <f t="shared" si="113"/>
        <v>1.1003216594127725</v>
      </c>
      <c r="AB462">
        <f t="shared" si="114"/>
        <v>44018.00637531613</v>
      </c>
      <c r="AC462">
        <f t="shared" si="115"/>
        <v>42037.427388373137</v>
      </c>
      <c r="AD462">
        <f t="shared" si="116"/>
        <v>187.02122448038037</v>
      </c>
      <c r="AE462">
        <f t="shared" si="117"/>
        <v>1.1001450269003337</v>
      </c>
      <c r="AF462">
        <f t="shared" si="118"/>
        <v>40057.484278474927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33.745106361098159</v>
      </c>
      <c r="Y463">
        <f t="shared" si="125"/>
        <v>187.01084307564352</v>
      </c>
      <c r="Z463">
        <f t="shared" si="124"/>
        <v>0</v>
      </c>
      <c r="AA463">
        <f t="shared" si="113"/>
        <v>1.0999684510968473</v>
      </c>
      <c r="AB463">
        <f t="shared" si="114"/>
        <v>40057.48427847631</v>
      </c>
      <c r="AC463">
        <f t="shared" si="115"/>
        <v>38077.541066501988</v>
      </c>
      <c r="AD463">
        <f t="shared" si="116"/>
        <v>187.00046167037146</v>
      </c>
      <c r="AE463">
        <f t="shared" si="117"/>
        <v>1.0997918752842575</v>
      </c>
      <c r="AF463">
        <f t="shared" si="118"/>
        <v>36098.233527452983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33.745106361098159</v>
      </c>
      <c r="Y464">
        <f t="shared" si="125"/>
        <v>186.99008359811333</v>
      </c>
      <c r="Z464">
        <f t="shared" si="124"/>
        <v>0</v>
      </c>
      <c r="AA464">
        <f t="shared" si="113"/>
        <v>1.0996153561624169</v>
      </c>
      <c r="AB464">
        <f t="shared" si="114"/>
        <v>36098.233527455268</v>
      </c>
      <c r="AC464">
        <f t="shared" si="115"/>
        <v>34118.925886362915</v>
      </c>
      <c r="AD464">
        <f t="shared" si="116"/>
        <v>186.97970552532013</v>
      </c>
      <c r="AE464">
        <f t="shared" si="117"/>
        <v>1.0994388370314754</v>
      </c>
      <c r="AF464">
        <f t="shared" si="118"/>
        <v>32140.253714141956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33.745106361098159</v>
      </c>
      <c r="Y465">
        <f t="shared" si="125"/>
        <v>186.96931317760277</v>
      </c>
      <c r="Z465">
        <f t="shared" si="124"/>
        <v>0</v>
      </c>
      <c r="AA465">
        <f t="shared" si="113"/>
        <v>1.0992621154135378</v>
      </c>
      <c r="AB465">
        <f t="shared" si="114"/>
        <v>32140.253714143117</v>
      </c>
      <c r="AC465">
        <f t="shared" si="115"/>
        <v>30161.581906398747</v>
      </c>
      <c r="AD465">
        <f t="shared" si="116"/>
        <v>186.95891462049704</v>
      </c>
      <c r="AE465">
        <f t="shared" si="117"/>
        <v>1.0990853024025584</v>
      </c>
      <c r="AF465">
        <f t="shared" si="118"/>
        <v>28183.546625493906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33.745106361098159</v>
      </c>
      <c r="Y466">
        <f t="shared" si="125"/>
        <v>186.94851940854466</v>
      </c>
      <c r="Z466">
        <f t="shared" si="124"/>
        <v>0</v>
      </c>
      <c r="AA466">
        <f t="shared" si="113"/>
        <v>1.0989085462712624</v>
      </c>
      <c r="AB466">
        <f t="shared" si="114"/>
        <v>28183.546625492167</v>
      </c>
      <c r="AC466">
        <f t="shared" si="115"/>
        <v>26205.511242203895</v>
      </c>
      <c r="AD466">
        <f t="shared" si="116"/>
        <v>186.93812419605425</v>
      </c>
      <c r="AE466">
        <f t="shared" si="117"/>
        <v>1.098731790130818</v>
      </c>
      <c r="AF466">
        <f t="shared" si="118"/>
        <v>24228.112181021221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33.745106361098159</v>
      </c>
      <c r="Y467">
        <f t="shared" si="125"/>
        <v>186.92773232764125</v>
      </c>
      <c r="Z467">
        <f t="shared" si="124"/>
        <v>0</v>
      </c>
      <c r="AA467">
        <f t="shared" si="113"/>
        <v>1.0985550908517623</v>
      </c>
      <c r="AB467">
        <f t="shared" si="114"/>
        <v>24228.112181020722</v>
      </c>
      <c r="AC467">
        <f t="shared" si="115"/>
        <v>22250.713017487549</v>
      </c>
      <c r="AD467">
        <f t="shared" si="116"/>
        <v>186.91733894259281</v>
      </c>
      <c r="AE467">
        <f t="shared" si="117"/>
        <v>1.0983783692513074</v>
      </c>
      <c r="AF467">
        <f t="shared" si="118"/>
        <v>20273.950051716016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33.745106361098159</v>
      </c>
      <c r="Y468">
        <f t="shared" si="125"/>
        <v>186.90692653680503</v>
      </c>
      <c r="Z468">
        <f t="shared" si="124"/>
        <v>0</v>
      </c>
      <c r="AA468">
        <f t="shared" si="113"/>
        <v>1.0982013753700213</v>
      </c>
      <c r="AB468">
        <f t="shared" si="114"/>
        <v>20273.950051713786</v>
      </c>
      <c r="AC468">
        <f t="shared" si="115"/>
        <v>18297.187576047749</v>
      </c>
      <c r="AD468">
        <f t="shared" si="116"/>
        <v>186.89651413359886</v>
      </c>
      <c r="AE468">
        <f t="shared" si="117"/>
        <v>1.0980243815326181</v>
      </c>
      <c r="AF468">
        <f t="shared" si="118"/>
        <v>16321.062278196361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33.745106361098159</v>
      </c>
      <c r="Y469">
        <f t="shared" si="125"/>
        <v>186.88610508666457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1.097847444746352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16321.062278195512</v>
      </c>
      <c r="AC469">
        <f t="shared" ref="AC469:AC524" si="128">MAX(0,AB469+(Z469-AA469)*1800)</f>
        <v>14344.936877652079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186.87569603918936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1.0976705079508911</v>
      </c>
      <c r="AF469">
        <f t="shared" ref="AF469:AF524" si="131">MAX(0,AB469+(Z469-AE469)*3600)</f>
        <v>12369.448449572305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33.745106361098159</v>
      </c>
      <c r="Y470">
        <f t="shared" si="125"/>
        <v>186.86529034690437</v>
      </c>
      <c r="Z470">
        <f t="shared" si="124"/>
        <v>0</v>
      </c>
      <c r="AA470">
        <f t="shared" si="126"/>
        <v>1.0974936281881802</v>
      </c>
      <c r="AB470">
        <f t="shared" si="127"/>
        <v>12369.44844957132</v>
      </c>
      <c r="AC470">
        <f t="shared" si="128"/>
        <v>10393.959918832596</v>
      </c>
      <c r="AD470">
        <f t="shared" si="129"/>
        <v>186.85487518197792</v>
      </c>
      <c r="AE470">
        <f t="shared" si="130"/>
        <v>1.0973166090384248</v>
      </c>
      <c r="AF470">
        <f t="shared" si="131"/>
        <v>8419.1086570329917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33.745106361098159</v>
      </c>
      <c r="Y471">
        <f t="shared" si="125"/>
        <v>186.84444890332986</v>
      </c>
      <c r="Z471">
        <f t="shared" si="124"/>
        <v>0</v>
      </c>
      <c r="AA471">
        <f t="shared" si="126"/>
        <v>1.0971394340212257</v>
      </c>
      <c r="AB471">
        <f t="shared" si="127"/>
        <v>8419.1086570352636</v>
      </c>
      <c r="AC471">
        <f t="shared" si="128"/>
        <v>6444.2576757970573</v>
      </c>
      <c r="AD471">
        <f t="shared" si="129"/>
        <v>186.83402262616303</v>
      </c>
      <c r="AE471">
        <f t="shared" si="130"/>
        <v>1.0969622590291972</v>
      </c>
      <c r="AF471">
        <f t="shared" si="131"/>
        <v>4470.0445245301544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33.745106361098159</v>
      </c>
      <c r="Y472">
        <f t="shared" si="125"/>
        <v>186.82359971643615</v>
      </c>
      <c r="Z472">
        <f t="shared" si="124"/>
        <v>0</v>
      </c>
      <c r="AA472">
        <f t="shared" si="126"/>
        <v>1.0967851412604841</v>
      </c>
      <c r="AB472">
        <f t="shared" si="127"/>
        <v>4470.0445245323035</v>
      </c>
      <c r="AC472">
        <f t="shared" si="128"/>
        <v>2495.8312702634321</v>
      </c>
      <c r="AD472">
        <f t="shared" si="129"/>
        <v>186.81317680616544</v>
      </c>
      <c r="AE472">
        <f t="shared" si="130"/>
        <v>1.0966080234825295</v>
      </c>
      <c r="AF472">
        <f t="shared" si="131"/>
        <v>522.25563999519727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33.745106361098159</v>
      </c>
      <c r="Y473">
        <f t="shared" si="125"/>
        <v>186.80275726224727</v>
      </c>
      <c r="Z473">
        <f t="shared" si="124"/>
        <v>0</v>
      </c>
      <c r="AA473">
        <f t="shared" si="126"/>
        <v>1.096430962909412</v>
      </c>
      <c r="AB473">
        <f t="shared" si="127"/>
        <v>522.25563999490203</v>
      </c>
      <c r="AC473">
        <f t="shared" si="128"/>
        <v>0</v>
      </c>
      <c r="AD473">
        <f t="shared" si="129"/>
        <v>186.8</v>
      </c>
      <c r="AE473">
        <f t="shared" si="130"/>
        <v>1.0963841084177404</v>
      </c>
      <c r="AF473">
        <f t="shared" si="131"/>
        <v>0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33.745106361098159</v>
      </c>
      <c r="Y474">
        <f t="shared" si="125"/>
        <v>186.8</v>
      </c>
      <c r="Z474">
        <f t="shared" si="124"/>
        <v>0</v>
      </c>
      <c r="AA474">
        <f t="shared" si="126"/>
        <v>1.0963841084177404</v>
      </c>
      <c r="AB474">
        <f t="shared" si="127"/>
        <v>0</v>
      </c>
      <c r="AC474">
        <f t="shared" si="128"/>
        <v>0</v>
      </c>
      <c r="AD474">
        <f t="shared" si="129"/>
        <v>186.8</v>
      </c>
      <c r="AE474">
        <f t="shared" si="130"/>
        <v>1.0963841084177404</v>
      </c>
      <c r="AF474">
        <f t="shared" si="131"/>
        <v>0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33.745106361098159</v>
      </c>
      <c r="Y475">
        <f t="shared" si="125"/>
        <v>186.8</v>
      </c>
      <c r="Z475">
        <f t="shared" si="124"/>
        <v>0</v>
      </c>
      <c r="AA475">
        <f t="shared" si="126"/>
        <v>1.0963841084177404</v>
      </c>
      <c r="AB475">
        <f t="shared" si="127"/>
        <v>0</v>
      </c>
      <c r="AC475">
        <f t="shared" si="128"/>
        <v>0</v>
      </c>
      <c r="AD475">
        <f t="shared" si="129"/>
        <v>186.8</v>
      </c>
      <c r="AE475">
        <f t="shared" si="130"/>
        <v>1.0963841084177404</v>
      </c>
      <c r="AF475">
        <f t="shared" si="131"/>
        <v>0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33.745106361098159</v>
      </c>
      <c r="Y476">
        <f t="shared" si="125"/>
        <v>186.8</v>
      </c>
      <c r="Z476">
        <f t="shared" si="124"/>
        <v>0</v>
      </c>
      <c r="AA476">
        <f t="shared" si="126"/>
        <v>1.0963841084177404</v>
      </c>
      <c r="AB476">
        <f t="shared" si="127"/>
        <v>0</v>
      </c>
      <c r="AC476">
        <f t="shared" si="128"/>
        <v>0</v>
      </c>
      <c r="AD476">
        <f t="shared" si="129"/>
        <v>186.8</v>
      </c>
      <c r="AE476">
        <f t="shared" si="130"/>
        <v>1.0963841084177404</v>
      </c>
      <c r="AF476">
        <f t="shared" si="131"/>
        <v>0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33.745106361098159</v>
      </c>
      <c r="Y477">
        <f t="shared" si="125"/>
        <v>186.8</v>
      </c>
      <c r="Z477">
        <f t="shared" si="124"/>
        <v>0</v>
      </c>
      <c r="AA477">
        <f t="shared" si="126"/>
        <v>1.0963841084177404</v>
      </c>
      <c r="AB477">
        <f t="shared" si="127"/>
        <v>0</v>
      </c>
      <c r="AC477">
        <f t="shared" si="128"/>
        <v>0</v>
      </c>
      <c r="AD477">
        <f t="shared" si="129"/>
        <v>186.8</v>
      </c>
      <c r="AE477">
        <f t="shared" si="130"/>
        <v>1.0963841084177404</v>
      </c>
      <c r="AF477">
        <f t="shared" si="131"/>
        <v>0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33.745106361098159</v>
      </c>
      <c r="Y478">
        <f t="shared" si="125"/>
        <v>186.8</v>
      </c>
      <c r="Z478">
        <f t="shared" si="124"/>
        <v>0</v>
      </c>
      <c r="AA478">
        <f t="shared" si="126"/>
        <v>1.0963841084177404</v>
      </c>
      <c r="AB478">
        <f t="shared" si="127"/>
        <v>0</v>
      </c>
      <c r="AC478">
        <f t="shared" si="128"/>
        <v>0</v>
      </c>
      <c r="AD478">
        <f t="shared" si="129"/>
        <v>186.8</v>
      </c>
      <c r="AE478">
        <f t="shared" si="130"/>
        <v>1.0963841084177404</v>
      </c>
      <c r="AF478">
        <f t="shared" si="131"/>
        <v>0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33.745106361098159</v>
      </c>
      <c r="Y479">
        <f t="shared" si="125"/>
        <v>186.8</v>
      </c>
      <c r="Z479">
        <f t="shared" si="124"/>
        <v>0</v>
      </c>
      <c r="AA479">
        <f t="shared" si="126"/>
        <v>1.0963841084177404</v>
      </c>
      <c r="AB479">
        <f t="shared" si="127"/>
        <v>0</v>
      </c>
      <c r="AC479">
        <f t="shared" si="128"/>
        <v>0</v>
      </c>
      <c r="AD479">
        <f t="shared" si="129"/>
        <v>186.8</v>
      </c>
      <c r="AE479">
        <f t="shared" si="130"/>
        <v>1.0963841084177404</v>
      </c>
      <c r="AF479">
        <f t="shared" si="131"/>
        <v>0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33.745106361098159</v>
      </c>
      <c r="Y480">
        <f t="shared" si="125"/>
        <v>186.8</v>
      </c>
      <c r="Z480">
        <f t="shared" si="124"/>
        <v>0</v>
      </c>
      <c r="AA480">
        <f t="shared" si="126"/>
        <v>1.0963841084177404</v>
      </c>
      <c r="AB480">
        <f t="shared" si="127"/>
        <v>0</v>
      </c>
      <c r="AC480">
        <f t="shared" si="128"/>
        <v>0</v>
      </c>
      <c r="AD480">
        <f t="shared" si="129"/>
        <v>186.8</v>
      </c>
      <c r="AE480">
        <f t="shared" si="130"/>
        <v>1.0963841084177404</v>
      </c>
      <c r="AF480">
        <f t="shared" si="131"/>
        <v>0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33.745106361098159</v>
      </c>
      <c r="Y481">
        <f t="shared" si="125"/>
        <v>186.8</v>
      </c>
      <c r="Z481">
        <f t="shared" si="124"/>
        <v>0</v>
      </c>
      <c r="AA481">
        <f t="shared" si="126"/>
        <v>1.0963841084177404</v>
      </c>
      <c r="AB481">
        <f t="shared" si="127"/>
        <v>0</v>
      </c>
      <c r="AC481">
        <f t="shared" si="128"/>
        <v>0</v>
      </c>
      <c r="AD481">
        <f t="shared" si="129"/>
        <v>186.8</v>
      </c>
      <c r="AE481">
        <f t="shared" si="130"/>
        <v>1.0963841084177404</v>
      </c>
      <c r="AF481">
        <f t="shared" si="131"/>
        <v>0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33.745106361098159</v>
      </c>
      <c r="Y482">
        <f t="shared" si="125"/>
        <v>186.8</v>
      </c>
      <c r="Z482">
        <f t="shared" si="124"/>
        <v>0</v>
      </c>
      <c r="AA482">
        <f t="shared" si="126"/>
        <v>1.0963841084177404</v>
      </c>
      <c r="AB482">
        <f t="shared" si="127"/>
        <v>0</v>
      </c>
      <c r="AC482">
        <f t="shared" si="128"/>
        <v>0</v>
      </c>
      <c r="AD482">
        <f t="shared" si="129"/>
        <v>186.8</v>
      </c>
      <c r="AE482">
        <f t="shared" si="130"/>
        <v>1.0963841084177404</v>
      </c>
      <c r="AF482">
        <f t="shared" si="131"/>
        <v>0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33.745106361098159</v>
      </c>
      <c r="Y483">
        <f t="shared" si="125"/>
        <v>186.8</v>
      </c>
      <c r="Z483">
        <f t="shared" si="124"/>
        <v>0</v>
      </c>
      <c r="AA483">
        <f t="shared" si="126"/>
        <v>1.0963841084177404</v>
      </c>
      <c r="AB483">
        <f t="shared" si="127"/>
        <v>0</v>
      </c>
      <c r="AC483">
        <f t="shared" si="128"/>
        <v>0</v>
      </c>
      <c r="AD483">
        <f t="shared" si="129"/>
        <v>186.8</v>
      </c>
      <c r="AE483">
        <f t="shared" si="130"/>
        <v>1.0963841084177404</v>
      </c>
      <c r="AF483">
        <f t="shared" si="131"/>
        <v>0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33.745106361098159</v>
      </c>
      <c r="Y484">
        <f t="shared" si="125"/>
        <v>186.8</v>
      </c>
      <c r="Z484">
        <f t="shared" si="124"/>
        <v>0</v>
      </c>
      <c r="AA484">
        <f t="shared" si="126"/>
        <v>1.0963841084177404</v>
      </c>
      <c r="AB484">
        <f t="shared" si="127"/>
        <v>0</v>
      </c>
      <c r="AC484">
        <f t="shared" si="128"/>
        <v>0</v>
      </c>
      <c r="AD484">
        <f t="shared" si="129"/>
        <v>186.8</v>
      </c>
      <c r="AE484">
        <f t="shared" si="130"/>
        <v>1.0963841084177404</v>
      </c>
      <c r="AF484">
        <f t="shared" si="131"/>
        <v>0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33.745106361098159</v>
      </c>
      <c r="Y485">
        <f t="shared" si="125"/>
        <v>186.8</v>
      </c>
      <c r="Z485">
        <f t="shared" si="124"/>
        <v>0</v>
      </c>
      <c r="AA485">
        <f t="shared" si="126"/>
        <v>1.0963841084177404</v>
      </c>
      <c r="AB485">
        <f t="shared" si="127"/>
        <v>0</v>
      </c>
      <c r="AC485">
        <f t="shared" si="128"/>
        <v>0</v>
      </c>
      <c r="AD485">
        <f t="shared" si="129"/>
        <v>186.8</v>
      </c>
      <c r="AE485">
        <f t="shared" si="130"/>
        <v>1.0963841084177404</v>
      </c>
      <c r="AF485">
        <f t="shared" si="131"/>
        <v>0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33.745106361098159</v>
      </c>
      <c r="Y486">
        <f t="shared" si="125"/>
        <v>186.8</v>
      </c>
      <c r="Z486">
        <f t="shared" si="124"/>
        <v>0</v>
      </c>
      <c r="AA486">
        <f t="shared" si="126"/>
        <v>1.0963841084177404</v>
      </c>
      <c r="AB486">
        <f t="shared" si="127"/>
        <v>0</v>
      </c>
      <c r="AC486">
        <f t="shared" si="128"/>
        <v>0</v>
      </c>
      <c r="AD486">
        <f t="shared" si="129"/>
        <v>186.8</v>
      </c>
      <c r="AE486">
        <f t="shared" si="130"/>
        <v>1.0963841084177404</v>
      </c>
      <c r="AF486">
        <f t="shared" si="131"/>
        <v>0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33.745106361098159</v>
      </c>
      <c r="Y487">
        <f t="shared" si="125"/>
        <v>186.8</v>
      </c>
      <c r="Z487">
        <f t="shared" si="124"/>
        <v>0</v>
      </c>
      <c r="AA487">
        <f t="shared" si="126"/>
        <v>1.0963841084177404</v>
      </c>
      <c r="AB487">
        <f t="shared" si="127"/>
        <v>0</v>
      </c>
      <c r="AC487">
        <f t="shared" si="128"/>
        <v>0</v>
      </c>
      <c r="AD487">
        <f t="shared" si="129"/>
        <v>186.8</v>
      </c>
      <c r="AE487">
        <f t="shared" si="130"/>
        <v>1.0963841084177404</v>
      </c>
      <c r="AF487">
        <f t="shared" si="131"/>
        <v>0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33.745106361098159</v>
      </c>
      <c r="Y488">
        <f t="shared" si="125"/>
        <v>186.8</v>
      </c>
      <c r="Z488">
        <f t="shared" si="124"/>
        <v>0</v>
      </c>
      <c r="AA488">
        <f t="shared" si="126"/>
        <v>1.0963841084177404</v>
      </c>
      <c r="AB488">
        <f t="shared" si="127"/>
        <v>0</v>
      </c>
      <c r="AC488">
        <f t="shared" si="128"/>
        <v>0</v>
      </c>
      <c r="AD488">
        <f t="shared" si="129"/>
        <v>186.8</v>
      </c>
      <c r="AE488">
        <f t="shared" si="130"/>
        <v>1.0963841084177404</v>
      </c>
      <c r="AF488">
        <f t="shared" si="131"/>
        <v>0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33.745106361098159</v>
      </c>
      <c r="Y489">
        <f t="shared" si="125"/>
        <v>186.8</v>
      </c>
      <c r="Z489">
        <f t="shared" si="124"/>
        <v>0</v>
      </c>
      <c r="AA489">
        <f t="shared" si="126"/>
        <v>1.0963841084177404</v>
      </c>
      <c r="AB489">
        <f t="shared" si="127"/>
        <v>0</v>
      </c>
      <c r="AC489">
        <f t="shared" si="128"/>
        <v>0</v>
      </c>
      <c r="AD489">
        <f t="shared" si="129"/>
        <v>186.8</v>
      </c>
      <c r="AE489">
        <f t="shared" si="130"/>
        <v>1.0963841084177404</v>
      </c>
      <c r="AF489">
        <f t="shared" si="131"/>
        <v>0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33.745106361098159</v>
      </c>
      <c r="Y490">
        <f t="shared" si="125"/>
        <v>186.8</v>
      </c>
      <c r="Z490">
        <f t="shared" si="124"/>
        <v>0</v>
      </c>
      <c r="AA490">
        <f t="shared" si="126"/>
        <v>1.0963841084177404</v>
      </c>
      <c r="AB490">
        <f t="shared" si="127"/>
        <v>0</v>
      </c>
      <c r="AC490">
        <f t="shared" si="128"/>
        <v>0</v>
      </c>
      <c r="AD490">
        <f t="shared" si="129"/>
        <v>186.8</v>
      </c>
      <c r="AE490">
        <f t="shared" si="130"/>
        <v>1.0963841084177404</v>
      </c>
      <c r="AF490">
        <f t="shared" si="131"/>
        <v>0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33.745106361098159</v>
      </c>
      <c r="Y491">
        <f t="shared" si="125"/>
        <v>186.8</v>
      </c>
      <c r="Z491">
        <f t="shared" si="124"/>
        <v>0</v>
      </c>
      <c r="AA491">
        <f t="shared" si="126"/>
        <v>1.0963841084177404</v>
      </c>
      <c r="AB491">
        <f t="shared" si="127"/>
        <v>0</v>
      </c>
      <c r="AC491">
        <f t="shared" si="128"/>
        <v>0</v>
      </c>
      <c r="AD491">
        <f t="shared" si="129"/>
        <v>186.8</v>
      </c>
      <c r="AE491">
        <f t="shared" si="130"/>
        <v>1.0963841084177404</v>
      </c>
      <c r="AF491">
        <f t="shared" si="131"/>
        <v>0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33.745106361098159</v>
      </c>
      <c r="Y492">
        <f t="shared" si="125"/>
        <v>186.8</v>
      </c>
      <c r="Z492">
        <f t="shared" si="124"/>
        <v>0</v>
      </c>
      <c r="AA492">
        <f t="shared" si="126"/>
        <v>1.0963841084177404</v>
      </c>
      <c r="AB492">
        <f t="shared" si="127"/>
        <v>0</v>
      </c>
      <c r="AC492">
        <f t="shared" si="128"/>
        <v>0</v>
      </c>
      <c r="AD492">
        <f t="shared" si="129"/>
        <v>186.8</v>
      </c>
      <c r="AE492">
        <f t="shared" si="130"/>
        <v>1.0963841084177404</v>
      </c>
      <c r="AF492">
        <f t="shared" si="131"/>
        <v>0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33.745106361098159</v>
      </c>
      <c r="Y493">
        <f t="shared" si="125"/>
        <v>186.8</v>
      </c>
      <c r="Z493">
        <f t="shared" si="124"/>
        <v>0</v>
      </c>
      <c r="AA493">
        <f t="shared" si="126"/>
        <v>1.0963841084177404</v>
      </c>
      <c r="AB493">
        <f t="shared" si="127"/>
        <v>0</v>
      </c>
      <c r="AC493">
        <f t="shared" si="128"/>
        <v>0</v>
      </c>
      <c r="AD493">
        <f t="shared" si="129"/>
        <v>186.8</v>
      </c>
      <c r="AE493">
        <f t="shared" si="130"/>
        <v>1.0963841084177404</v>
      </c>
      <c r="AF493">
        <f t="shared" si="131"/>
        <v>0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33.745106361098159</v>
      </c>
      <c r="Y494">
        <f t="shared" si="125"/>
        <v>186.8</v>
      </c>
      <c r="Z494">
        <f t="shared" si="124"/>
        <v>0</v>
      </c>
      <c r="AA494">
        <f t="shared" si="126"/>
        <v>1.0963841084177404</v>
      </c>
      <c r="AB494">
        <f t="shared" si="127"/>
        <v>0</v>
      </c>
      <c r="AC494">
        <f t="shared" si="128"/>
        <v>0</v>
      </c>
      <c r="AD494">
        <f t="shared" si="129"/>
        <v>186.8</v>
      </c>
      <c r="AE494">
        <f t="shared" si="130"/>
        <v>1.0963841084177404</v>
      </c>
      <c r="AF494">
        <f t="shared" si="131"/>
        <v>0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33.745106361098159</v>
      </c>
      <c r="Y495">
        <f t="shared" si="125"/>
        <v>186.8</v>
      </c>
      <c r="Z495">
        <f t="shared" si="124"/>
        <v>0</v>
      </c>
      <c r="AA495">
        <f t="shared" si="126"/>
        <v>1.0963841084177404</v>
      </c>
      <c r="AB495">
        <f t="shared" si="127"/>
        <v>0</v>
      </c>
      <c r="AC495">
        <f t="shared" si="128"/>
        <v>0</v>
      </c>
      <c r="AD495">
        <f t="shared" si="129"/>
        <v>186.8</v>
      </c>
      <c r="AE495">
        <f t="shared" si="130"/>
        <v>1.0963841084177404</v>
      </c>
      <c r="AF495">
        <f t="shared" si="131"/>
        <v>0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33.745106361098159</v>
      </c>
      <c r="Y496">
        <f t="shared" si="125"/>
        <v>186.8</v>
      </c>
      <c r="Z496">
        <f t="shared" si="124"/>
        <v>0</v>
      </c>
      <c r="AA496">
        <f t="shared" si="126"/>
        <v>1.0963841084177404</v>
      </c>
      <c r="AB496">
        <f t="shared" si="127"/>
        <v>0</v>
      </c>
      <c r="AC496">
        <f t="shared" si="128"/>
        <v>0</v>
      </c>
      <c r="AD496">
        <f t="shared" si="129"/>
        <v>186.8</v>
      </c>
      <c r="AE496">
        <f t="shared" si="130"/>
        <v>1.0963841084177404</v>
      </c>
      <c r="AF496">
        <f t="shared" si="131"/>
        <v>0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33.745106361098159</v>
      </c>
      <c r="Y497">
        <f t="shared" si="125"/>
        <v>186.8</v>
      </c>
      <c r="Z497">
        <f t="shared" si="124"/>
        <v>0</v>
      </c>
      <c r="AA497">
        <f t="shared" si="126"/>
        <v>1.0963841084177404</v>
      </c>
      <c r="AB497">
        <f t="shared" si="127"/>
        <v>0</v>
      </c>
      <c r="AC497">
        <f t="shared" si="128"/>
        <v>0</v>
      </c>
      <c r="AD497">
        <f t="shared" si="129"/>
        <v>186.8</v>
      </c>
      <c r="AE497">
        <f t="shared" si="130"/>
        <v>1.0963841084177404</v>
      </c>
      <c r="AF497">
        <f t="shared" si="131"/>
        <v>0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33.745106361098159</v>
      </c>
      <c r="Y498">
        <f t="shared" si="125"/>
        <v>186.8</v>
      </c>
      <c r="Z498">
        <f t="shared" si="124"/>
        <v>0</v>
      </c>
      <c r="AA498">
        <f t="shared" si="126"/>
        <v>1.0963841084177404</v>
      </c>
      <c r="AB498">
        <f t="shared" si="127"/>
        <v>0</v>
      </c>
      <c r="AC498">
        <f t="shared" si="128"/>
        <v>0</v>
      </c>
      <c r="AD498">
        <f t="shared" si="129"/>
        <v>186.8</v>
      </c>
      <c r="AE498">
        <f t="shared" si="130"/>
        <v>1.0963841084177404</v>
      </c>
      <c r="AF498">
        <f t="shared" si="131"/>
        <v>0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33.745106361098159</v>
      </c>
      <c r="Y499">
        <f t="shared" si="125"/>
        <v>186.8</v>
      </c>
      <c r="Z499">
        <f t="shared" si="124"/>
        <v>0</v>
      </c>
      <c r="AA499">
        <f t="shared" si="126"/>
        <v>1.0963841084177404</v>
      </c>
      <c r="AB499">
        <f t="shared" si="127"/>
        <v>0</v>
      </c>
      <c r="AC499">
        <f t="shared" si="128"/>
        <v>0</v>
      </c>
      <c r="AD499">
        <f t="shared" si="129"/>
        <v>186.8</v>
      </c>
      <c r="AE499">
        <f t="shared" si="130"/>
        <v>1.0963841084177404</v>
      </c>
      <c r="AF499">
        <f t="shared" si="131"/>
        <v>0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33.745106361098159</v>
      </c>
      <c r="Y500">
        <f t="shared" si="125"/>
        <v>186.8</v>
      </c>
      <c r="Z500">
        <f t="shared" ref="Z500:Z524" si="137">(V501-V500)*43560/3600</f>
        <v>0</v>
      </c>
      <c r="AA500">
        <f t="shared" si="126"/>
        <v>1.0963841084177404</v>
      </c>
      <c r="AB500">
        <f t="shared" si="127"/>
        <v>0</v>
      </c>
      <c r="AC500">
        <f t="shared" si="128"/>
        <v>0</v>
      </c>
      <c r="AD500">
        <f t="shared" si="129"/>
        <v>186.8</v>
      </c>
      <c r="AE500">
        <f t="shared" si="130"/>
        <v>1.0963841084177404</v>
      </c>
      <c r="AF500">
        <f t="shared" si="131"/>
        <v>0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33.745106361098159</v>
      </c>
      <c r="Y501">
        <f t="shared" si="125"/>
        <v>186.8</v>
      </c>
      <c r="Z501">
        <f t="shared" si="137"/>
        <v>0</v>
      </c>
      <c r="AA501">
        <f t="shared" si="126"/>
        <v>1.0963841084177404</v>
      </c>
      <c r="AB501">
        <f t="shared" si="127"/>
        <v>0</v>
      </c>
      <c r="AC501">
        <f t="shared" si="128"/>
        <v>0</v>
      </c>
      <c r="AD501">
        <f t="shared" si="129"/>
        <v>186.8</v>
      </c>
      <c r="AE501">
        <f t="shared" si="130"/>
        <v>1.0963841084177404</v>
      </c>
      <c r="AF501">
        <f t="shared" si="131"/>
        <v>0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33.745106361098159</v>
      </c>
      <c r="Y502">
        <f t="shared" si="125"/>
        <v>186.8</v>
      </c>
      <c r="Z502">
        <f t="shared" si="137"/>
        <v>0</v>
      </c>
      <c r="AA502">
        <f t="shared" si="126"/>
        <v>1.0963841084177404</v>
      </c>
      <c r="AB502">
        <f t="shared" si="127"/>
        <v>0</v>
      </c>
      <c r="AC502">
        <f t="shared" si="128"/>
        <v>0</v>
      </c>
      <c r="AD502">
        <f t="shared" si="129"/>
        <v>186.8</v>
      </c>
      <c r="AE502">
        <f t="shared" si="130"/>
        <v>1.0963841084177404</v>
      </c>
      <c r="AF502">
        <f t="shared" si="131"/>
        <v>0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33.745106361098159</v>
      </c>
      <c r="Y503">
        <f t="shared" si="125"/>
        <v>186.8</v>
      </c>
      <c r="Z503">
        <f t="shared" si="137"/>
        <v>0</v>
      </c>
      <c r="AA503">
        <f t="shared" si="126"/>
        <v>1.0963841084177404</v>
      </c>
      <c r="AB503">
        <f t="shared" si="127"/>
        <v>0</v>
      </c>
      <c r="AC503">
        <f t="shared" si="128"/>
        <v>0</v>
      </c>
      <c r="AD503">
        <f t="shared" si="129"/>
        <v>186.8</v>
      </c>
      <c r="AE503">
        <f t="shared" si="130"/>
        <v>1.0963841084177404</v>
      </c>
      <c r="AF503">
        <f t="shared" si="131"/>
        <v>0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33.745106361098159</v>
      </c>
      <c r="Y504">
        <f t="shared" si="125"/>
        <v>186.8</v>
      </c>
      <c r="Z504">
        <f t="shared" si="137"/>
        <v>0</v>
      </c>
      <c r="AA504">
        <f t="shared" si="126"/>
        <v>1.0963841084177404</v>
      </c>
      <c r="AB504">
        <f t="shared" si="127"/>
        <v>0</v>
      </c>
      <c r="AC504">
        <f t="shared" si="128"/>
        <v>0</v>
      </c>
      <c r="AD504">
        <f t="shared" si="129"/>
        <v>186.8</v>
      </c>
      <c r="AE504">
        <f t="shared" si="130"/>
        <v>1.0963841084177404</v>
      </c>
      <c r="AF504">
        <f t="shared" si="131"/>
        <v>0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33.745106361098159</v>
      </c>
      <c r="Y505">
        <f t="shared" si="125"/>
        <v>186.8</v>
      </c>
      <c r="Z505">
        <f t="shared" si="137"/>
        <v>0</v>
      </c>
      <c r="AA505">
        <f t="shared" si="126"/>
        <v>1.0963841084177404</v>
      </c>
      <c r="AB505">
        <f t="shared" si="127"/>
        <v>0</v>
      </c>
      <c r="AC505">
        <f t="shared" si="128"/>
        <v>0</v>
      </c>
      <c r="AD505">
        <f t="shared" si="129"/>
        <v>186.8</v>
      </c>
      <c r="AE505">
        <f t="shared" si="130"/>
        <v>1.0963841084177404</v>
      </c>
      <c r="AF505">
        <f t="shared" si="131"/>
        <v>0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33.745106361098159</v>
      </c>
      <c r="Y506">
        <f t="shared" si="125"/>
        <v>186.8</v>
      </c>
      <c r="Z506">
        <f t="shared" si="137"/>
        <v>0</v>
      </c>
      <c r="AA506">
        <f t="shared" si="126"/>
        <v>1.0963841084177404</v>
      </c>
      <c r="AB506">
        <f t="shared" si="127"/>
        <v>0</v>
      </c>
      <c r="AC506">
        <f t="shared" si="128"/>
        <v>0</v>
      </c>
      <c r="AD506">
        <f t="shared" si="129"/>
        <v>186.8</v>
      </c>
      <c r="AE506">
        <f t="shared" si="130"/>
        <v>1.0963841084177404</v>
      </c>
      <c r="AF506">
        <f t="shared" si="131"/>
        <v>0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33.745106361098159</v>
      </c>
      <c r="Y507">
        <f t="shared" si="125"/>
        <v>186.8</v>
      </c>
      <c r="Z507">
        <f t="shared" si="137"/>
        <v>0</v>
      </c>
      <c r="AA507">
        <f t="shared" si="126"/>
        <v>1.0963841084177404</v>
      </c>
      <c r="AB507">
        <f t="shared" si="127"/>
        <v>0</v>
      </c>
      <c r="AC507">
        <f t="shared" si="128"/>
        <v>0</v>
      </c>
      <c r="AD507">
        <f t="shared" si="129"/>
        <v>186.8</v>
      </c>
      <c r="AE507">
        <f t="shared" si="130"/>
        <v>1.0963841084177404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33.745106361098159</v>
      </c>
      <c r="Y508">
        <f t="shared" si="125"/>
        <v>186.8</v>
      </c>
      <c r="Z508">
        <f t="shared" si="137"/>
        <v>0</v>
      </c>
      <c r="AA508">
        <f t="shared" si="126"/>
        <v>1.0963841084177404</v>
      </c>
      <c r="AB508">
        <f t="shared" si="127"/>
        <v>0</v>
      </c>
      <c r="AC508">
        <f t="shared" si="128"/>
        <v>0</v>
      </c>
      <c r="AD508">
        <f t="shared" si="129"/>
        <v>186.8</v>
      </c>
      <c r="AE508">
        <f t="shared" si="130"/>
        <v>1.0963841084177404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33.745106361098159</v>
      </c>
      <c r="Y509">
        <f t="shared" si="125"/>
        <v>186.8</v>
      </c>
      <c r="Z509">
        <f t="shared" si="137"/>
        <v>0</v>
      </c>
      <c r="AA509">
        <f t="shared" si="126"/>
        <v>1.0963841084177404</v>
      </c>
      <c r="AB509">
        <f t="shared" si="127"/>
        <v>0</v>
      </c>
      <c r="AC509">
        <f t="shared" si="128"/>
        <v>0</v>
      </c>
      <c r="AD509">
        <f t="shared" si="129"/>
        <v>186.8</v>
      </c>
      <c r="AE509">
        <f t="shared" si="130"/>
        <v>1.0963841084177404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33.745106361098159</v>
      </c>
      <c r="Y510">
        <f t="shared" si="125"/>
        <v>186.8</v>
      </c>
      <c r="Z510">
        <f t="shared" si="137"/>
        <v>0</v>
      </c>
      <c r="AA510">
        <f t="shared" si="126"/>
        <v>1.0963841084177404</v>
      </c>
      <c r="AB510">
        <f t="shared" si="127"/>
        <v>0</v>
      </c>
      <c r="AC510">
        <f t="shared" si="128"/>
        <v>0</v>
      </c>
      <c r="AD510">
        <f t="shared" si="129"/>
        <v>186.8</v>
      </c>
      <c r="AE510">
        <f t="shared" si="130"/>
        <v>1.0963841084177404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33.745106361098159</v>
      </c>
      <c r="Y511">
        <f t="shared" si="125"/>
        <v>186.8</v>
      </c>
      <c r="Z511">
        <f t="shared" si="137"/>
        <v>0</v>
      </c>
      <c r="AA511">
        <f t="shared" si="126"/>
        <v>1.0963841084177404</v>
      </c>
      <c r="AB511">
        <f t="shared" si="127"/>
        <v>0</v>
      </c>
      <c r="AC511">
        <f t="shared" si="128"/>
        <v>0</v>
      </c>
      <c r="AD511">
        <f t="shared" si="129"/>
        <v>186.8</v>
      </c>
      <c r="AE511">
        <f t="shared" si="130"/>
        <v>1.0963841084177404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33.745106361098159</v>
      </c>
      <c r="Y512">
        <f t="shared" si="125"/>
        <v>186.8</v>
      </c>
      <c r="Z512">
        <f t="shared" si="137"/>
        <v>0</v>
      </c>
      <c r="AA512">
        <f t="shared" si="126"/>
        <v>1.0963841084177404</v>
      </c>
      <c r="AB512">
        <f t="shared" si="127"/>
        <v>0</v>
      </c>
      <c r="AC512">
        <f t="shared" si="128"/>
        <v>0</v>
      </c>
      <c r="AD512">
        <f t="shared" si="129"/>
        <v>186.8</v>
      </c>
      <c r="AE512">
        <f t="shared" si="130"/>
        <v>1.0963841084177404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33.745106361098159</v>
      </c>
      <c r="Y513">
        <f t="shared" si="125"/>
        <v>186.8</v>
      </c>
      <c r="Z513">
        <f t="shared" si="137"/>
        <v>0</v>
      </c>
      <c r="AA513">
        <f t="shared" si="126"/>
        <v>1.0963841084177404</v>
      </c>
      <c r="AB513">
        <f t="shared" si="127"/>
        <v>0</v>
      </c>
      <c r="AC513">
        <f t="shared" si="128"/>
        <v>0</v>
      </c>
      <c r="AD513">
        <f t="shared" si="129"/>
        <v>186.8</v>
      </c>
      <c r="AE513">
        <f t="shared" si="130"/>
        <v>1.0963841084177404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33.745106361098159</v>
      </c>
      <c r="Y514">
        <f t="shared" si="125"/>
        <v>186.8</v>
      </c>
      <c r="Z514">
        <f t="shared" si="137"/>
        <v>0</v>
      </c>
      <c r="AA514">
        <f t="shared" si="126"/>
        <v>1.0963841084177404</v>
      </c>
      <c r="AB514">
        <f t="shared" si="127"/>
        <v>0</v>
      </c>
      <c r="AC514">
        <f t="shared" si="128"/>
        <v>0</v>
      </c>
      <c r="AD514">
        <f t="shared" si="129"/>
        <v>186.8</v>
      </c>
      <c r="AE514">
        <f t="shared" si="130"/>
        <v>1.0963841084177404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33.745106361098159</v>
      </c>
      <c r="Y515">
        <f t="shared" si="125"/>
        <v>186.8</v>
      </c>
      <c r="Z515">
        <f t="shared" si="137"/>
        <v>0</v>
      </c>
      <c r="AA515">
        <f t="shared" si="126"/>
        <v>1.0963841084177404</v>
      </c>
      <c r="AB515">
        <f t="shared" si="127"/>
        <v>0</v>
      </c>
      <c r="AC515">
        <f t="shared" si="128"/>
        <v>0</v>
      </c>
      <c r="AD515">
        <f t="shared" si="129"/>
        <v>186.8</v>
      </c>
      <c r="AE515">
        <f t="shared" si="130"/>
        <v>1.0963841084177404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33.745106361098159</v>
      </c>
      <c r="Y516">
        <f t="shared" si="125"/>
        <v>186.8</v>
      </c>
      <c r="Z516">
        <f t="shared" si="137"/>
        <v>0</v>
      </c>
      <c r="AA516">
        <f t="shared" si="126"/>
        <v>1.0963841084177404</v>
      </c>
      <c r="AB516">
        <f t="shared" si="127"/>
        <v>0</v>
      </c>
      <c r="AC516">
        <f t="shared" si="128"/>
        <v>0</v>
      </c>
      <c r="AD516">
        <f t="shared" si="129"/>
        <v>186.8</v>
      </c>
      <c r="AE516">
        <f t="shared" si="130"/>
        <v>1.0963841084177404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33.745106361098159</v>
      </c>
      <c r="Y517">
        <f t="shared" si="125"/>
        <v>186.8</v>
      </c>
      <c r="Z517">
        <f t="shared" si="137"/>
        <v>0</v>
      </c>
      <c r="AA517">
        <f t="shared" si="126"/>
        <v>1.0963841084177404</v>
      </c>
      <c r="AB517">
        <f t="shared" si="127"/>
        <v>0</v>
      </c>
      <c r="AC517">
        <f t="shared" si="128"/>
        <v>0</v>
      </c>
      <c r="AD517">
        <f t="shared" si="129"/>
        <v>186.8</v>
      </c>
      <c r="AE517">
        <f t="shared" si="130"/>
        <v>1.0963841084177404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33.745106361098159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186.8</v>
      </c>
      <c r="Z518">
        <f t="shared" si="137"/>
        <v>0</v>
      </c>
      <c r="AA518">
        <f t="shared" si="126"/>
        <v>1.0963841084177404</v>
      </c>
      <c r="AB518">
        <f t="shared" si="127"/>
        <v>0</v>
      </c>
      <c r="AC518">
        <f t="shared" si="128"/>
        <v>0</v>
      </c>
      <c r="AD518">
        <f t="shared" si="129"/>
        <v>186.8</v>
      </c>
      <c r="AE518">
        <f t="shared" si="130"/>
        <v>1.0963841084177404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33.745106361098159</v>
      </c>
      <c r="Y519">
        <f t="shared" si="138"/>
        <v>186.8</v>
      </c>
      <c r="Z519">
        <f t="shared" si="137"/>
        <v>0</v>
      </c>
      <c r="AA519">
        <f t="shared" si="126"/>
        <v>1.0963841084177404</v>
      </c>
      <c r="AB519">
        <f t="shared" si="127"/>
        <v>0</v>
      </c>
      <c r="AC519">
        <f t="shared" si="128"/>
        <v>0</v>
      </c>
      <c r="AD519">
        <f t="shared" si="129"/>
        <v>186.8</v>
      </c>
      <c r="AE519">
        <f t="shared" si="130"/>
        <v>1.0963841084177404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33.745106361098159</v>
      </c>
      <c r="Y520">
        <f t="shared" si="138"/>
        <v>186.8</v>
      </c>
      <c r="Z520">
        <f t="shared" si="137"/>
        <v>0</v>
      </c>
      <c r="AA520">
        <f t="shared" si="126"/>
        <v>1.0963841084177404</v>
      </c>
      <c r="AB520">
        <f t="shared" si="127"/>
        <v>0</v>
      </c>
      <c r="AC520">
        <f t="shared" si="128"/>
        <v>0</v>
      </c>
      <c r="AD520">
        <f t="shared" si="129"/>
        <v>186.8</v>
      </c>
      <c r="AE520">
        <f t="shared" si="130"/>
        <v>1.0963841084177404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33.745106361098159</v>
      </c>
      <c r="Y521">
        <f t="shared" si="138"/>
        <v>186.8</v>
      </c>
      <c r="Z521">
        <f t="shared" si="137"/>
        <v>0</v>
      </c>
      <c r="AA521">
        <f t="shared" si="126"/>
        <v>1.0963841084177404</v>
      </c>
      <c r="AB521">
        <f t="shared" si="127"/>
        <v>0</v>
      </c>
      <c r="AC521">
        <f t="shared" si="128"/>
        <v>0</v>
      </c>
      <c r="AD521">
        <f t="shared" si="129"/>
        <v>186.8</v>
      </c>
      <c r="AE521">
        <f t="shared" si="130"/>
        <v>1.0963841084177404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33.745106361098159</v>
      </c>
      <c r="Y522">
        <f t="shared" si="138"/>
        <v>186.8</v>
      </c>
      <c r="Z522">
        <f t="shared" si="137"/>
        <v>0</v>
      </c>
      <c r="AA522">
        <f t="shared" si="126"/>
        <v>1.0963841084177404</v>
      </c>
      <c r="AB522">
        <f t="shared" si="127"/>
        <v>0</v>
      </c>
      <c r="AC522">
        <f t="shared" si="128"/>
        <v>0</v>
      </c>
      <c r="AD522">
        <f t="shared" si="129"/>
        <v>186.8</v>
      </c>
      <c r="AE522">
        <f t="shared" si="130"/>
        <v>1.0963841084177404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33.745106361098159</v>
      </c>
      <c r="Y523">
        <f t="shared" si="138"/>
        <v>186.8</v>
      </c>
      <c r="Z523">
        <f t="shared" si="137"/>
        <v>0</v>
      </c>
      <c r="AA523">
        <f t="shared" si="126"/>
        <v>1.0963841084177404</v>
      </c>
      <c r="AB523">
        <f t="shared" si="127"/>
        <v>0</v>
      </c>
      <c r="AC523">
        <f t="shared" si="128"/>
        <v>0</v>
      </c>
      <c r="AD523">
        <f t="shared" si="129"/>
        <v>186.8</v>
      </c>
      <c r="AE523">
        <f t="shared" si="130"/>
        <v>1.0963841084177404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33.745106361098159</v>
      </c>
      <c r="Y524">
        <f t="shared" si="138"/>
        <v>186.8</v>
      </c>
      <c r="Z524">
        <f t="shared" si="137"/>
        <v>-408.31578696928767</v>
      </c>
      <c r="AA524">
        <f t="shared" si="126"/>
        <v>1.0963841084177404</v>
      </c>
      <c r="AB524">
        <f t="shared" si="127"/>
        <v>0</v>
      </c>
      <c r="AC524">
        <f t="shared" si="128"/>
        <v>0</v>
      </c>
      <c r="AD524">
        <f t="shared" si="129"/>
        <v>186.8</v>
      </c>
      <c r="AE524">
        <f t="shared" si="130"/>
        <v>1.0963841084177404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2022-03-14T15:43:20Z</dcterms:modified>
</cp:coreProperties>
</file>