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2" sheetId="4" r:id="rId3"/>
    <sheet name="Chart3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P11" i="2" s="1"/>
  <c r="M15" i="2" s="1"/>
  <c r="N15" i="2" s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F11" i="2"/>
  <c r="T10" i="2"/>
  <c r="P10" i="2"/>
  <c r="F10" i="2"/>
  <c r="T9" i="2"/>
  <c r="P9" i="2"/>
  <c r="M10" i="2" s="1"/>
  <c r="F9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T7" i="2"/>
  <c r="P7" i="2"/>
  <c r="M12" i="2" s="1"/>
  <c r="N8" i="2" s="1"/>
  <c r="H7" i="2"/>
  <c r="H8" i="2" s="1"/>
  <c r="G7" i="2"/>
  <c r="F7" i="2"/>
  <c r="B7" i="2"/>
  <c r="B8" i="2" s="1"/>
  <c r="F6" i="2"/>
  <c r="BH5" i="2"/>
  <c r="BB8" i="2" s="1"/>
  <c r="M7" i="2" l="1"/>
  <c r="N7" i="2" s="1"/>
  <c r="N10" i="2"/>
  <c r="M11" i="2"/>
  <c r="N11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H9" i="2"/>
  <c r="I8" i="2"/>
  <c r="U247" i="2"/>
  <c r="I7" i="2"/>
  <c r="J7" i="2" s="1"/>
  <c r="N16" i="2"/>
  <c r="N9" i="2"/>
  <c r="U7" i="2"/>
  <c r="V7" i="2" s="1"/>
  <c r="W7" i="2" s="1"/>
  <c r="U8" i="2"/>
  <c r="N12" i="2"/>
  <c r="M13" i="2"/>
  <c r="N13" i="2" s="1"/>
  <c r="U55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9" i="2"/>
  <c r="T75" i="2"/>
  <c r="N14" i="2"/>
  <c r="U56" i="2"/>
  <c r="R80" i="2"/>
  <c r="T56" i="2"/>
  <c r="R82" i="2"/>
  <c r="T58" i="2"/>
  <c r="R84" i="2"/>
  <c r="T60" i="2"/>
  <c r="R86" i="2"/>
  <c r="T62" i="2"/>
  <c r="R88" i="2"/>
  <c r="T64" i="2"/>
  <c r="R90" i="2"/>
  <c r="T66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68" i="2"/>
  <c r="R69" i="2"/>
  <c r="R70" i="2"/>
  <c r="R71" i="2"/>
  <c r="R72" i="2"/>
  <c r="R73" i="2"/>
  <c r="R74" i="2"/>
  <c r="R76" i="2"/>
  <c r="R77" i="2"/>
  <c r="R78" i="2"/>
  <c r="U31" i="2"/>
  <c r="U32" i="2"/>
  <c r="G13" i="3"/>
  <c r="G12" i="3"/>
  <c r="G11" i="3"/>
  <c r="G10" i="3"/>
  <c r="G9" i="3"/>
  <c r="G8" i="3"/>
  <c r="G7" i="3"/>
  <c r="G6" i="3"/>
  <c r="V8" i="2" l="1"/>
  <c r="W8" i="2" s="1"/>
  <c r="R98" i="2"/>
  <c r="T74" i="2"/>
  <c r="R96" i="2"/>
  <c r="T72" i="2"/>
  <c r="R92" i="2"/>
  <c r="T68" i="2"/>
  <c r="R102" i="2"/>
  <c r="T78" i="2"/>
  <c r="R100" i="2"/>
  <c r="T76" i="2"/>
  <c r="R97" i="2"/>
  <c r="T73" i="2"/>
  <c r="R95" i="2"/>
  <c r="T71" i="2"/>
  <c r="R93" i="2"/>
  <c r="T69" i="2"/>
  <c r="R123" i="2"/>
  <c r="T99" i="2"/>
  <c r="AE7" i="2"/>
  <c r="AC7" i="2"/>
  <c r="AF7" i="2"/>
  <c r="AD7" i="2"/>
  <c r="J8" i="2"/>
  <c r="R101" i="2"/>
  <c r="T77" i="2"/>
  <c r="R94" i="2"/>
  <c r="T70" i="2"/>
  <c r="R114" i="2"/>
  <c r="T90" i="2"/>
  <c r="R112" i="2"/>
  <c r="T88" i="2"/>
  <c r="R110" i="2"/>
  <c r="T86" i="2"/>
  <c r="R108" i="2"/>
  <c r="T84" i="2"/>
  <c r="R106" i="2"/>
  <c r="T82" i="2"/>
  <c r="R104" i="2"/>
  <c r="U80" i="2"/>
  <c r="T80" i="2"/>
  <c r="R115" i="2"/>
  <c r="T91" i="2"/>
  <c r="R113" i="2"/>
  <c r="T89" i="2"/>
  <c r="R111" i="2"/>
  <c r="T87" i="2"/>
  <c r="R109" i="2"/>
  <c r="T85" i="2"/>
  <c r="R107" i="2"/>
  <c r="T83" i="2"/>
  <c r="R105" i="2"/>
  <c r="U81" i="2"/>
  <c r="T81" i="2"/>
  <c r="R103" i="2"/>
  <c r="U79" i="2"/>
  <c r="T79" i="2"/>
  <c r="AE8" i="2"/>
  <c r="AC8" i="2"/>
  <c r="AF8" i="2"/>
  <c r="AD8" i="2"/>
  <c r="M17" i="2"/>
  <c r="I9" i="2"/>
  <c r="J9" i="2" s="1"/>
  <c r="H10" i="2"/>
  <c r="C14" i="3"/>
  <c r="C13" i="3" s="1"/>
  <c r="X8" i="2" l="1"/>
  <c r="Y8" i="2"/>
  <c r="AA8" i="2"/>
  <c r="Z8" i="2"/>
  <c r="H11" i="2"/>
  <c r="I10" i="2"/>
  <c r="J10" i="2" s="1"/>
  <c r="U10" i="2"/>
  <c r="U58" i="2"/>
  <c r="U34" i="2"/>
  <c r="U104" i="2"/>
  <c r="R128" i="2"/>
  <c r="T104" i="2"/>
  <c r="U82" i="2"/>
  <c r="U106" i="2"/>
  <c r="R130" i="2"/>
  <c r="T106" i="2"/>
  <c r="R132" i="2"/>
  <c r="T108" i="2"/>
  <c r="R134" i="2"/>
  <c r="T110" i="2"/>
  <c r="R136" i="2"/>
  <c r="T112" i="2"/>
  <c r="R138" i="2"/>
  <c r="T114" i="2"/>
  <c r="R118" i="2"/>
  <c r="T94" i="2"/>
  <c r="R125" i="2"/>
  <c r="T101" i="2"/>
  <c r="R147" i="2"/>
  <c r="T123" i="2"/>
  <c r="R116" i="2"/>
  <c r="T92" i="2"/>
  <c r="R120" i="2"/>
  <c r="T96" i="2"/>
  <c r="R122" i="2"/>
  <c r="T98" i="2"/>
  <c r="U103" i="2"/>
  <c r="R127" i="2"/>
  <c r="T103" i="2"/>
  <c r="U105" i="2"/>
  <c r="R129" i="2"/>
  <c r="T105" i="2"/>
  <c r="U107" i="2"/>
  <c r="R131" i="2"/>
  <c r="T107" i="2"/>
  <c r="R133" i="2"/>
  <c r="T109" i="2"/>
  <c r="R135" i="2"/>
  <c r="T111" i="2"/>
  <c r="R137" i="2"/>
  <c r="T113" i="2"/>
  <c r="R139" i="2"/>
  <c r="T115" i="2"/>
  <c r="U9" i="2"/>
  <c r="V9" i="2" s="1"/>
  <c r="W9" i="2" s="1"/>
  <c r="U33" i="2"/>
  <c r="U57" i="2"/>
  <c r="R117" i="2"/>
  <c r="T93" i="2"/>
  <c r="R119" i="2"/>
  <c r="T95" i="2"/>
  <c r="R121" i="2"/>
  <c r="T97" i="2"/>
  <c r="R124" i="2"/>
  <c r="T100" i="2"/>
  <c r="R126" i="2"/>
  <c r="T102" i="2"/>
  <c r="I18" i="3"/>
  <c r="L120" i="3"/>
  <c r="F13" i="3"/>
  <c r="F6" i="3"/>
  <c r="R150" i="2" l="1"/>
  <c r="T126" i="2"/>
  <c r="R148" i="2"/>
  <c r="T124" i="2"/>
  <c r="AE9" i="2"/>
  <c r="Z9" i="2" s="1"/>
  <c r="AC9" i="2"/>
  <c r="X9" i="2" s="1"/>
  <c r="AD9" i="2"/>
  <c r="Y9" i="2" s="1"/>
  <c r="AF9" i="2"/>
  <c r="AA9" i="2" s="1"/>
  <c r="R163" i="2"/>
  <c r="T139" i="2"/>
  <c r="R161" i="2"/>
  <c r="T137" i="2"/>
  <c r="R159" i="2"/>
  <c r="T135" i="2"/>
  <c r="R157" i="2"/>
  <c r="T133" i="2"/>
  <c r="R155" i="2"/>
  <c r="U131" i="2"/>
  <c r="T131" i="2"/>
  <c r="R153" i="2"/>
  <c r="U129" i="2"/>
  <c r="T129" i="2"/>
  <c r="R146" i="2"/>
  <c r="T122" i="2"/>
  <c r="R144" i="2"/>
  <c r="T120" i="2"/>
  <c r="R140" i="2"/>
  <c r="T116" i="2"/>
  <c r="R171" i="2"/>
  <c r="T147" i="2"/>
  <c r="R149" i="2"/>
  <c r="T125" i="2"/>
  <c r="R142" i="2"/>
  <c r="T118" i="2"/>
  <c r="R162" i="2"/>
  <c r="T138" i="2"/>
  <c r="R160" i="2"/>
  <c r="T136" i="2"/>
  <c r="R158" i="2"/>
  <c r="T134" i="2"/>
  <c r="R156" i="2"/>
  <c r="T132" i="2"/>
  <c r="R154" i="2"/>
  <c r="U130" i="2"/>
  <c r="T130" i="2"/>
  <c r="U59" i="2"/>
  <c r="U11" i="2"/>
  <c r="U35" i="2"/>
  <c r="U83" i="2"/>
  <c r="R145" i="2"/>
  <c r="T121" i="2"/>
  <c r="R143" i="2"/>
  <c r="T119" i="2"/>
  <c r="R141" i="2"/>
  <c r="T117" i="2"/>
  <c r="R151" i="2"/>
  <c r="U127" i="2"/>
  <c r="T127" i="2"/>
  <c r="R152" i="2"/>
  <c r="U128" i="2"/>
  <c r="T128" i="2"/>
  <c r="V10" i="2"/>
  <c r="W10" i="2" s="1"/>
  <c r="I11" i="2"/>
  <c r="J11" i="2" s="1"/>
  <c r="H12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H13" i="2" l="1"/>
  <c r="I12" i="2"/>
  <c r="J12" i="2" s="1"/>
  <c r="AF10" i="2"/>
  <c r="AA10" i="2" s="1"/>
  <c r="AD10" i="2"/>
  <c r="Y10" i="2" s="1"/>
  <c r="AE10" i="2"/>
  <c r="Z10" i="2" s="1"/>
  <c r="AC10" i="2"/>
  <c r="X10" i="2" s="1"/>
  <c r="U151" i="2"/>
  <c r="R175" i="2"/>
  <c r="T151" i="2"/>
  <c r="V11" i="2"/>
  <c r="W11" i="2" s="1"/>
  <c r="U153" i="2"/>
  <c r="R177" i="2"/>
  <c r="T153" i="2"/>
  <c r="U155" i="2"/>
  <c r="R179" i="2"/>
  <c r="T155" i="2"/>
  <c r="U157" i="2"/>
  <c r="R181" i="2"/>
  <c r="T157" i="2"/>
  <c r="R183" i="2"/>
  <c r="T159" i="2"/>
  <c r="R185" i="2"/>
  <c r="T161" i="2"/>
  <c r="R187" i="2"/>
  <c r="T163" i="2"/>
  <c r="U12" i="2"/>
  <c r="V12" i="2" s="1"/>
  <c r="W12" i="2" s="1"/>
  <c r="U60" i="2"/>
  <c r="U36" i="2"/>
  <c r="U84" i="2"/>
  <c r="U108" i="2"/>
  <c r="U152" i="2"/>
  <c r="R176" i="2"/>
  <c r="T152" i="2"/>
  <c r="R165" i="2"/>
  <c r="T141" i="2"/>
  <c r="R167" i="2"/>
  <c r="T143" i="2"/>
  <c r="R169" i="2"/>
  <c r="T145" i="2"/>
  <c r="U154" i="2"/>
  <c r="R178" i="2"/>
  <c r="T154" i="2"/>
  <c r="U132" i="2"/>
  <c r="U156" i="2"/>
  <c r="R180" i="2"/>
  <c r="T156" i="2"/>
  <c r="R182" i="2"/>
  <c r="T158" i="2"/>
  <c r="R184" i="2"/>
  <c r="T160" i="2"/>
  <c r="R186" i="2"/>
  <c r="T162" i="2"/>
  <c r="R166" i="2"/>
  <c r="T142" i="2"/>
  <c r="R173" i="2"/>
  <c r="T149" i="2"/>
  <c r="R195" i="2"/>
  <c r="T171" i="2"/>
  <c r="R164" i="2"/>
  <c r="T140" i="2"/>
  <c r="R168" i="2"/>
  <c r="T144" i="2"/>
  <c r="R170" i="2"/>
  <c r="T146" i="2"/>
  <c r="R172" i="2"/>
  <c r="T148" i="2"/>
  <c r="R174" i="2"/>
  <c r="T150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198" i="2" l="1"/>
  <c r="T174" i="2"/>
  <c r="R196" i="2"/>
  <c r="T172" i="2"/>
  <c r="R194" i="2"/>
  <c r="T170" i="2"/>
  <c r="R192" i="2"/>
  <c r="T168" i="2"/>
  <c r="R188" i="2"/>
  <c r="T164" i="2"/>
  <c r="R219" i="2"/>
  <c r="T195" i="2"/>
  <c r="R197" i="2"/>
  <c r="T173" i="2"/>
  <c r="R190" i="2"/>
  <c r="T166" i="2"/>
  <c r="R210" i="2"/>
  <c r="T186" i="2"/>
  <c r="R208" i="2"/>
  <c r="T184" i="2"/>
  <c r="R206" i="2"/>
  <c r="T182" i="2"/>
  <c r="R204" i="2"/>
  <c r="U180" i="2"/>
  <c r="T180" i="2"/>
  <c r="R193" i="2"/>
  <c r="T169" i="2"/>
  <c r="R191" i="2"/>
  <c r="T167" i="2"/>
  <c r="R189" i="2"/>
  <c r="T165" i="2"/>
  <c r="R200" i="2"/>
  <c r="U176" i="2"/>
  <c r="T176" i="2"/>
  <c r="AF12" i="2"/>
  <c r="AD12" i="2"/>
  <c r="AE12" i="2"/>
  <c r="AC12" i="2"/>
  <c r="R211" i="2"/>
  <c r="T187" i="2"/>
  <c r="R209" i="2"/>
  <c r="T185" i="2"/>
  <c r="R207" i="2"/>
  <c r="T183" i="2"/>
  <c r="R205" i="2"/>
  <c r="U181" i="2"/>
  <c r="T181" i="2"/>
  <c r="R203" i="2"/>
  <c r="U179" i="2"/>
  <c r="T179" i="2"/>
  <c r="R199" i="2"/>
  <c r="U175" i="2"/>
  <c r="T175" i="2"/>
  <c r="U13" i="2"/>
  <c r="V13" i="2" s="1"/>
  <c r="W13" i="2" s="1"/>
  <c r="U37" i="2"/>
  <c r="U61" i="2"/>
  <c r="U85" i="2"/>
  <c r="U109" i="2"/>
  <c r="U133" i="2"/>
  <c r="R202" i="2"/>
  <c r="U178" i="2"/>
  <c r="T178" i="2"/>
  <c r="R201" i="2"/>
  <c r="U177" i="2"/>
  <c r="T177" i="2"/>
  <c r="AE11" i="2"/>
  <c r="Z11" i="2" s="1"/>
  <c r="AC11" i="2"/>
  <c r="X11" i="2" s="1"/>
  <c r="AD11" i="2"/>
  <c r="Y11" i="2" s="1"/>
  <c r="Y12" i="2" s="1"/>
  <c r="AF11" i="2"/>
  <c r="AA11" i="2" s="1"/>
  <c r="AA12" i="2" s="1"/>
  <c r="H14" i="2"/>
  <c r="I13" i="2"/>
  <c r="J13" i="2" s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Z12" i="2" l="1"/>
  <c r="X12" i="2"/>
  <c r="U14" i="2"/>
  <c r="V14" i="2" s="1"/>
  <c r="W14" i="2" s="1"/>
  <c r="U62" i="2"/>
  <c r="U38" i="2"/>
  <c r="U86" i="2"/>
  <c r="U110" i="2"/>
  <c r="U134" i="2"/>
  <c r="U158" i="2"/>
  <c r="R227" i="2"/>
  <c r="T203" i="2"/>
  <c r="U203" i="2"/>
  <c r="R229" i="2"/>
  <c r="T205" i="2"/>
  <c r="U205" i="2"/>
  <c r="R231" i="2"/>
  <c r="T207" i="2"/>
  <c r="R233" i="2"/>
  <c r="T209" i="2"/>
  <c r="R235" i="2"/>
  <c r="T211" i="2"/>
  <c r="R228" i="2"/>
  <c r="T204" i="2"/>
  <c r="U204" i="2"/>
  <c r="U182" i="2"/>
  <c r="R230" i="2"/>
  <c r="T206" i="2"/>
  <c r="U206" i="2"/>
  <c r="R232" i="2"/>
  <c r="T208" i="2"/>
  <c r="R234" i="2"/>
  <c r="T210" i="2"/>
  <c r="R214" i="2"/>
  <c r="T190" i="2"/>
  <c r="R221" i="2"/>
  <c r="T197" i="2"/>
  <c r="R243" i="2"/>
  <c r="T219" i="2"/>
  <c r="R212" i="2"/>
  <c r="T188" i="2"/>
  <c r="R216" i="2"/>
  <c r="T192" i="2"/>
  <c r="R218" i="2"/>
  <c r="T194" i="2"/>
  <c r="R225" i="2"/>
  <c r="T201" i="2"/>
  <c r="U201" i="2"/>
  <c r="R226" i="2"/>
  <c r="T202" i="2"/>
  <c r="U202" i="2"/>
  <c r="H15" i="2"/>
  <c r="I14" i="2"/>
  <c r="J14" i="2" s="1"/>
  <c r="AF13" i="2"/>
  <c r="AA13" i="2" s="1"/>
  <c r="AD13" i="2"/>
  <c r="Y13" i="2" s="1"/>
  <c r="AC13" i="2"/>
  <c r="AE13" i="2"/>
  <c r="Z13" i="2" s="1"/>
  <c r="R223" i="2"/>
  <c r="T199" i="2"/>
  <c r="U199" i="2"/>
  <c r="R224" i="2"/>
  <c r="T200" i="2"/>
  <c r="U200" i="2"/>
  <c r="R213" i="2"/>
  <c r="T189" i="2"/>
  <c r="R215" i="2"/>
  <c r="T191" i="2"/>
  <c r="R217" i="2"/>
  <c r="T193" i="2"/>
  <c r="R220" i="2"/>
  <c r="T196" i="2"/>
  <c r="R222" i="2"/>
  <c r="T198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T223" i="2"/>
  <c r="U223" i="2"/>
  <c r="U15" i="2"/>
  <c r="V15" i="2" s="1"/>
  <c r="W15" i="2" s="1"/>
  <c r="U63" i="2"/>
  <c r="U39" i="2"/>
  <c r="U87" i="2"/>
  <c r="U111" i="2"/>
  <c r="U135" i="2"/>
  <c r="U159" i="2"/>
  <c r="U183" i="2"/>
  <c r="T226" i="2"/>
  <c r="U226" i="2"/>
  <c r="T225" i="2"/>
  <c r="U225" i="2"/>
  <c r="T228" i="2"/>
  <c r="U228" i="2"/>
  <c r="U207" i="2"/>
  <c r="T227" i="2"/>
  <c r="U227" i="2"/>
  <c r="R246" i="2"/>
  <c r="T222" i="2"/>
  <c r="R244" i="2"/>
  <c r="T220" i="2"/>
  <c r="R241" i="2"/>
  <c r="T217" i="2"/>
  <c r="R239" i="2"/>
  <c r="T215" i="2"/>
  <c r="R237" i="2"/>
  <c r="T213" i="2"/>
  <c r="T224" i="2"/>
  <c r="U224" i="2"/>
  <c r="I15" i="2"/>
  <c r="J15" i="2" s="1"/>
  <c r="H16" i="2"/>
  <c r="R242" i="2"/>
  <c r="T218" i="2"/>
  <c r="R240" i="2"/>
  <c r="T216" i="2"/>
  <c r="R236" i="2"/>
  <c r="T212" i="2"/>
  <c r="T243" i="2"/>
  <c r="R245" i="2"/>
  <c r="T221" i="2"/>
  <c r="R238" i="2"/>
  <c r="T214" i="2"/>
  <c r="T234" i="2"/>
  <c r="T232" i="2"/>
  <c r="U232" i="2"/>
  <c r="T230" i="2"/>
  <c r="U230" i="2"/>
  <c r="T235" i="2"/>
  <c r="T233" i="2"/>
  <c r="T231" i="2"/>
  <c r="U231" i="2"/>
  <c r="T229" i="2"/>
  <c r="U229" i="2"/>
  <c r="AE14" i="2"/>
  <c r="Z14" i="2" s="1"/>
  <c r="AC14" i="2"/>
  <c r="X14" i="2" s="1"/>
  <c r="AD14" i="2"/>
  <c r="Y14" i="2" s="1"/>
  <c r="AF14" i="2"/>
  <c r="AA14" i="2" s="1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T238" i="2" l="1"/>
  <c r="T245" i="2"/>
  <c r="T236" i="2"/>
  <c r="T240" i="2"/>
  <c r="T242" i="2"/>
  <c r="U16" i="2"/>
  <c r="V16" i="2" s="1"/>
  <c r="W16" i="2" s="1"/>
  <c r="U64" i="2"/>
  <c r="U40" i="2"/>
  <c r="U88" i="2"/>
  <c r="U112" i="2"/>
  <c r="U136" i="2"/>
  <c r="U160" i="2"/>
  <c r="U184" i="2"/>
  <c r="U208" i="2"/>
  <c r="T237" i="2"/>
  <c r="T239" i="2"/>
  <c r="T241" i="2"/>
  <c r="T244" i="2"/>
  <c r="T246" i="2"/>
  <c r="H17" i="2"/>
  <c r="I16" i="2"/>
  <c r="J16" i="2" s="1"/>
  <c r="AE15" i="2"/>
  <c r="Z15" i="2" s="1"/>
  <c r="AC15" i="2"/>
  <c r="X15" i="2" s="1"/>
  <c r="AF15" i="2"/>
  <c r="AA15" i="2" s="1"/>
  <c r="AD15" i="2"/>
  <c r="Y15" i="2" s="1"/>
  <c r="U374" i="3"/>
  <c r="S398" i="3"/>
  <c r="U358" i="3"/>
  <c r="S382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1" i="2" l="1"/>
  <c r="U17" i="2"/>
  <c r="V17" i="2" s="1"/>
  <c r="W17" i="2" s="1"/>
  <c r="U65" i="2"/>
  <c r="U89" i="2"/>
  <c r="U113" i="2"/>
  <c r="U137" i="2"/>
  <c r="U161" i="2"/>
  <c r="U185" i="2"/>
  <c r="U209" i="2"/>
  <c r="U233" i="2"/>
  <c r="AF16" i="2"/>
  <c r="AA16" i="2" s="1"/>
  <c r="AD16" i="2"/>
  <c r="Y16" i="2" s="1"/>
  <c r="AC16" i="2"/>
  <c r="X16" i="2" s="1"/>
  <c r="AE16" i="2"/>
  <c r="Z16" i="2" s="1"/>
  <c r="H18" i="2"/>
  <c r="I17" i="2"/>
  <c r="J17" i="2" s="1"/>
  <c r="U382" i="3"/>
  <c r="S406" i="3"/>
  <c r="U398" i="3"/>
  <c r="S422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AF17" i="2" l="1"/>
  <c r="AA17" i="2" s="1"/>
  <c r="AD17" i="2"/>
  <c r="Y17" i="2" s="1"/>
  <c r="AE17" i="2"/>
  <c r="Z17" i="2" s="1"/>
  <c r="AC17" i="2"/>
  <c r="X17" i="2" s="1"/>
  <c r="U18" i="2"/>
  <c r="V18" i="2" s="1"/>
  <c r="W18" i="2" s="1"/>
  <c r="U66" i="2"/>
  <c r="U42" i="2"/>
  <c r="U90" i="2"/>
  <c r="U114" i="2"/>
  <c r="U138" i="2"/>
  <c r="U162" i="2"/>
  <c r="U186" i="2"/>
  <c r="U210" i="2"/>
  <c r="U234" i="2"/>
  <c r="H19" i="2"/>
  <c r="I18" i="2"/>
  <c r="J18" i="2" s="1"/>
  <c r="U273" i="3"/>
  <c r="S297" i="3"/>
  <c r="S305" i="3"/>
  <c r="U281" i="3"/>
  <c r="U265" i="3"/>
  <c r="S289" i="3"/>
  <c r="U422" i="3"/>
  <c r="S446" i="3"/>
  <c r="U406" i="3"/>
  <c r="S430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19" i="2" l="1"/>
  <c r="V19" i="2" s="1"/>
  <c r="W19" i="2" s="1"/>
  <c r="U67" i="2"/>
  <c r="U43" i="2"/>
  <c r="U91" i="2"/>
  <c r="U115" i="2"/>
  <c r="U139" i="2"/>
  <c r="U163" i="2"/>
  <c r="U187" i="2"/>
  <c r="U211" i="2"/>
  <c r="U235" i="2"/>
  <c r="H20" i="2"/>
  <c r="I19" i="2"/>
  <c r="J19" i="2" s="1"/>
  <c r="AF18" i="2"/>
  <c r="AA18" i="2" s="1"/>
  <c r="AD18" i="2"/>
  <c r="Y18" i="2" s="1"/>
  <c r="AE18" i="2"/>
  <c r="Z18" i="2" s="1"/>
  <c r="AC18" i="2"/>
  <c r="X18" i="2" s="1"/>
  <c r="S295" i="3"/>
  <c r="U271" i="3"/>
  <c r="U430" i="3"/>
  <c r="S454" i="3"/>
  <c r="U446" i="3"/>
  <c r="S470" i="3"/>
  <c r="S313" i="3"/>
  <c r="U289" i="3"/>
  <c r="S321" i="3"/>
  <c r="U297" i="3"/>
  <c r="U253" i="3"/>
  <c r="S277" i="3"/>
  <c r="U242" i="3"/>
  <c r="S266" i="3"/>
  <c r="U244" i="3"/>
  <c r="S268" i="3"/>
  <c r="U237" i="3"/>
  <c r="S261" i="3"/>
  <c r="U245" i="3"/>
  <c r="S269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H21" i="2" l="1"/>
  <c r="I20" i="2"/>
  <c r="J20" i="2" s="1"/>
  <c r="U20" i="2"/>
  <c r="V20" i="2" s="1"/>
  <c r="W20" i="2" s="1"/>
  <c r="U44" i="2"/>
  <c r="U68" i="2"/>
  <c r="U92" i="2"/>
  <c r="U116" i="2"/>
  <c r="U140" i="2"/>
  <c r="U164" i="2"/>
  <c r="U188" i="2"/>
  <c r="U212" i="2"/>
  <c r="U236" i="2"/>
  <c r="AF19" i="2"/>
  <c r="AA19" i="2" s="1"/>
  <c r="AD19" i="2"/>
  <c r="Y19" i="2" s="1"/>
  <c r="AE19" i="2"/>
  <c r="Z19" i="2" s="1"/>
  <c r="AC19" i="2"/>
  <c r="X19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S293" i="3"/>
  <c r="U269" i="3"/>
  <c r="S285" i="3"/>
  <c r="U261" i="3"/>
  <c r="U268" i="3"/>
  <c r="S292" i="3"/>
  <c r="S290" i="3"/>
  <c r="U266" i="3"/>
  <c r="U277" i="3"/>
  <c r="S301" i="3"/>
  <c r="U470" i="3"/>
  <c r="S494" i="3"/>
  <c r="U454" i="3"/>
  <c r="S478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F20" i="2" l="1"/>
  <c r="AA20" i="2" s="1"/>
  <c r="AD20" i="2"/>
  <c r="Y20" i="2" s="1"/>
  <c r="AE20" i="2"/>
  <c r="Z20" i="2" s="1"/>
  <c r="AC20" i="2"/>
  <c r="X20" i="2" s="1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H22" i="2"/>
  <c r="I21" i="2"/>
  <c r="J21" i="2" s="1"/>
  <c r="U319" i="3"/>
  <c r="S343" i="3"/>
  <c r="U279" i="3"/>
  <c r="S303" i="3"/>
  <c r="S502" i="3"/>
  <c r="U502" i="3" s="1"/>
  <c r="U478" i="3"/>
  <c r="U494" i="3"/>
  <c r="S518" i="3"/>
  <c r="U518" i="3" s="1"/>
  <c r="S325" i="3"/>
  <c r="U301" i="3"/>
  <c r="S316" i="3"/>
  <c r="U292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U22" i="2"/>
  <c r="V22" i="2" s="1"/>
  <c r="W22" i="2" s="1"/>
  <c r="U46" i="2"/>
  <c r="U70" i="2"/>
  <c r="U94" i="2"/>
  <c r="U118" i="2"/>
  <c r="U142" i="2"/>
  <c r="U166" i="2"/>
  <c r="U190" i="2"/>
  <c r="U214" i="2"/>
  <c r="U238" i="2"/>
  <c r="AF21" i="2"/>
  <c r="AA21" i="2" s="1"/>
  <c r="AD21" i="2"/>
  <c r="Y21" i="2" s="1"/>
  <c r="AE21" i="2"/>
  <c r="Z21" i="2" s="1"/>
  <c r="AC21" i="2"/>
  <c r="X21" i="2" s="1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7" i="3"/>
  <c r="S341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F22" i="2" l="1"/>
  <c r="AA22" i="2" s="1"/>
  <c r="AD22" i="2"/>
  <c r="Y22" i="2" s="1"/>
  <c r="AE22" i="2"/>
  <c r="Z22" i="2" s="1"/>
  <c r="AC22" i="2"/>
  <c r="X22" i="2" s="1"/>
  <c r="U23" i="2"/>
  <c r="V23" i="2" s="1"/>
  <c r="W23" i="2" s="1"/>
  <c r="U47" i="2"/>
  <c r="U71" i="2"/>
  <c r="U95" i="2"/>
  <c r="U119" i="2"/>
  <c r="U143" i="2"/>
  <c r="U167" i="2"/>
  <c r="U191" i="2"/>
  <c r="U215" i="2"/>
  <c r="U239" i="2"/>
  <c r="H24" i="2"/>
  <c r="I23" i="2"/>
  <c r="J23" i="2" s="1"/>
  <c r="U349" i="3"/>
  <c r="S373" i="3"/>
  <c r="U340" i="3"/>
  <c r="S364" i="3"/>
  <c r="U333" i="3"/>
  <c r="S357" i="3"/>
  <c r="U341" i="3"/>
  <c r="S365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H25" i="2" l="1"/>
  <c r="I24" i="2"/>
  <c r="J24" i="2" s="1"/>
  <c r="AF23" i="2"/>
  <c r="AA23" i="2" s="1"/>
  <c r="AD23" i="2"/>
  <c r="Y23" i="2" s="1"/>
  <c r="AE23" i="2"/>
  <c r="Z23" i="2" s="1"/>
  <c r="AC23" i="2"/>
  <c r="X23" i="2" s="1"/>
  <c r="U24" i="2"/>
  <c r="V24" i="2" s="1"/>
  <c r="W24" i="2" s="1"/>
  <c r="U48" i="2"/>
  <c r="U72" i="2"/>
  <c r="U96" i="2"/>
  <c r="U120" i="2"/>
  <c r="U144" i="2"/>
  <c r="U168" i="2"/>
  <c r="U192" i="2"/>
  <c r="U216" i="2"/>
  <c r="U240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S389" i="3"/>
  <c r="U36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6" i="2" l="1"/>
  <c r="I25" i="2"/>
  <c r="J25" i="2" s="1"/>
  <c r="AF24" i="2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26" i="2"/>
  <c r="V26" i="2" s="1"/>
  <c r="W26" i="2" s="1"/>
  <c r="U50" i="2"/>
  <c r="U74" i="2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27" i="2" l="1"/>
  <c r="V27" i="2" s="1"/>
  <c r="W27" i="2" s="1"/>
  <c r="U75" i="2"/>
  <c r="U51" i="2"/>
  <c r="U99" i="2"/>
  <c r="U123" i="2"/>
  <c r="U147" i="2"/>
  <c r="U171" i="2"/>
  <c r="U195" i="2"/>
  <c r="U219" i="2"/>
  <c r="U243" i="2"/>
  <c r="AF26" i="2"/>
  <c r="AA26" i="2" s="1"/>
  <c r="AD26" i="2"/>
  <c r="Y26" i="2" s="1"/>
  <c r="AE26" i="2"/>
  <c r="Z26" i="2" s="1"/>
  <c r="AC26" i="2"/>
  <c r="X26" i="2" s="1"/>
  <c r="H28" i="2"/>
  <c r="I27" i="2"/>
  <c r="J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H29" i="2" l="1"/>
  <c r="I29" i="2" s="1"/>
  <c r="I28" i="2"/>
  <c r="J28" i="2" s="1"/>
  <c r="U28" i="2"/>
  <c r="V28" i="2" s="1"/>
  <c r="W28" i="2" s="1"/>
  <c r="U52" i="2"/>
  <c r="U76" i="2"/>
  <c r="U100" i="2"/>
  <c r="U124" i="2"/>
  <c r="U148" i="2"/>
  <c r="U172" i="2"/>
  <c r="U196" i="2"/>
  <c r="U220" i="2"/>
  <c r="U244" i="2"/>
  <c r="AF27" i="2"/>
  <c r="AA27" i="2" s="1"/>
  <c r="AD27" i="2"/>
  <c r="Y27" i="2" s="1"/>
  <c r="AE27" i="2"/>
  <c r="Z27" i="2" s="1"/>
  <c r="AC27" i="2"/>
  <c r="X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8" i="2" l="1"/>
  <c r="AA28" i="2" s="1"/>
  <c r="AD28" i="2"/>
  <c r="Y28" i="2" s="1"/>
  <c r="AE28" i="2"/>
  <c r="Z28" i="2" s="1"/>
  <c r="AC28" i="2"/>
  <c r="X28" i="2" s="1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J29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30" i="2" l="1"/>
  <c r="V30" i="2" s="1"/>
  <c r="U54" i="2"/>
  <c r="U78" i="2"/>
  <c r="U102" i="2"/>
  <c r="U126" i="2"/>
  <c r="U150" i="2"/>
  <c r="U174" i="2"/>
  <c r="U198" i="2"/>
  <c r="U222" i="2"/>
  <c r="U246" i="2"/>
  <c r="AF29" i="2"/>
  <c r="AA29" i="2" s="1"/>
  <c r="AD29" i="2"/>
  <c r="Y29" i="2" s="1"/>
  <c r="AE29" i="2"/>
  <c r="Z29" i="2" s="1"/>
  <c r="AC29" i="2"/>
  <c r="X29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0" i="2" l="1"/>
  <c r="AA30" i="2" s="1"/>
  <c r="AD30" i="2"/>
  <c r="Y30" i="2" s="1"/>
  <c r="AE30" i="2"/>
  <c r="Z30" i="2" s="1"/>
  <c r="AC30" i="2"/>
  <c r="X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F31" i="2"/>
  <c r="AA31" i="2" s="1"/>
  <c r="AD31" i="2"/>
  <c r="Y31" i="2" s="1"/>
  <c r="AE31" i="2"/>
  <c r="AC31" i="2"/>
  <c r="X31" i="2" s="1"/>
  <c r="Z3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F32" i="2"/>
  <c r="AA32" i="2" s="1"/>
  <c r="AD32" i="2"/>
  <c r="Y32" i="2" s="1"/>
  <c r="AE32" i="2"/>
  <c r="Z32" i="2" s="1"/>
  <c r="AC32" i="2"/>
  <c r="X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3" i="2" l="1"/>
  <c r="AA33" i="2" s="1"/>
  <c r="AD33" i="2"/>
  <c r="Y33" i="2" s="1"/>
  <c r="AE33" i="2"/>
  <c r="Z33" i="2" s="1"/>
  <c r="AC33" i="2"/>
  <c r="X33" i="2" s="1"/>
  <c r="W34" i="2"/>
  <c r="V35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E34" i="2"/>
  <c r="Z34" i="2" s="1"/>
  <c r="AC34" i="2"/>
  <c r="X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5" i="2" l="1"/>
  <c r="AD35" i="2"/>
  <c r="Y35" i="2" s="1"/>
  <c r="AE35" i="2"/>
  <c r="Z35" i="2" s="1"/>
  <c r="AC35" i="2"/>
  <c r="X35" i="2" s="1"/>
  <c r="AA35" i="2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E36" i="2"/>
  <c r="Z36" i="2" s="1"/>
  <c r="AC36" i="2"/>
  <c r="X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F37" i="2"/>
  <c r="AA37" i="2" s="1"/>
  <c r="AD37" i="2"/>
  <c r="Y37" i="2" s="1"/>
  <c r="AE37" i="2"/>
  <c r="Z37" i="2" s="1"/>
  <c r="AC37" i="2"/>
  <c r="X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F38" i="2"/>
  <c r="AA38" i="2" s="1"/>
  <c r="AD38" i="2"/>
  <c r="Y38" i="2" s="1"/>
  <c r="AE38" i="2"/>
  <c r="Z38" i="2" s="1"/>
  <c r="AC38" i="2"/>
  <c r="X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F39" i="2"/>
  <c r="AA39" i="2" s="1"/>
  <c r="AD39" i="2"/>
  <c r="Y39" i="2" s="1"/>
  <c r="AE39" i="2"/>
  <c r="Z39" i="2" s="1"/>
  <c r="AC39" i="2"/>
  <c r="X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E40" i="2"/>
  <c r="Z40" i="2" s="1"/>
  <c r="AC40" i="2"/>
  <c r="X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2" i="2" l="1"/>
  <c r="V43" i="2"/>
  <c r="AF41" i="2"/>
  <c r="AA41" i="2" s="1"/>
  <c r="AD41" i="2"/>
  <c r="Y41" i="2" s="1"/>
  <c r="AE41" i="2"/>
  <c r="Z41" i="2" s="1"/>
  <c r="AC41" i="2"/>
  <c r="X41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F42" i="2" l="1"/>
  <c r="AD42" i="2"/>
  <c r="Y42" i="2" s="1"/>
  <c r="AE42" i="2"/>
  <c r="Z42" i="2" s="1"/>
  <c r="AC42" i="2"/>
  <c r="X42" i="2" s="1"/>
  <c r="AA42" i="2"/>
  <c r="W43" i="2"/>
  <c r="V44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AF43" i="2"/>
  <c r="AA43" i="2" s="1"/>
  <c r="AD43" i="2"/>
  <c r="Y43" i="2" s="1"/>
  <c r="AE43" i="2"/>
  <c r="Z43" i="2" s="1"/>
  <c r="AC43" i="2"/>
  <c r="X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E44" i="2"/>
  <c r="Z44" i="2" s="1"/>
  <c r="AC44" i="2"/>
  <c r="X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F45" i="2"/>
  <c r="AA45" i="2" s="1"/>
  <c r="AD45" i="2"/>
  <c r="Y45" i="2" s="1"/>
  <c r="AE45" i="2"/>
  <c r="Z45" i="2" s="1"/>
  <c r="AC45" i="2"/>
  <c r="X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E46" i="2"/>
  <c r="Z46" i="2" s="1"/>
  <c r="AC46" i="2"/>
  <c r="X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F47" i="2"/>
  <c r="AA47" i="2" s="1"/>
  <c r="AD47" i="2"/>
  <c r="Y47" i="2" s="1"/>
  <c r="AE47" i="2"/>
  <c r="Z47" i="2" s="1"/>
  <c r="AC47" i="2"/>
  <c r="X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F48" i="2" l="1"/>
  <c r="AA48" i="2" s="1"/>
  <c r="AD48" i="2"/>
  <c r="Y48" i="2" s="1"/>
  <c r="AE48" i="2"/>
  <c r="Z48" i="2" s="1"/>
  <c r="AC48" i="2"/>
  <c r="X48" i="2" s="1"/>
  <c r="W49" i="2"/>
  <c r="V50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F49" i="2"/>
  <c r="AA49" i="2" s="1"/>
  <c r="AD49" i="2"/>
  <c r="Y49" i="2" s="1"/>
  <c r="AE49" i="2"/>
  <c r="Z49" i="2" s="1"/>
  <c r="AC49" i="2"/>
  <c r="X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E50" i="2"/>
  <c r="Z50" i="2" s="1"/>
  <c r="AC50" i="2"/>
  <c r="X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1" i="2" l="1"/>
  <c r="AA51" i="2" s="1"/>
  <c r="AD51" i="2"/>
  <c r="Y51" i="2" s="1"/>
  <c r="AE51" i="2"/>
  <c r="Z51" i="2" s="1"/>
  <c r="AC51" i="2"/>
  <c r="X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E52" i="2"/>
  <c r="Z52" i="2" s="1"/>
  <c r="AC52" i="2"/>
  <c r="X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3" i="2" l="1"/>
  <c r="AA53" i="2" s="1"/>
  <c r="AD53" i="2"/>
  <c r="Y53" i="2" s="1"/>
  <c r="AE53" i="2"/>
  <c r="Z53" i="2" s="1"/>
  <c r="AC53" i="2"/>
  <c r="X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E54" i="2"/>
  <c r="Z54" i="2" s="1"/>
  <c r="AC54" i="2"/>
  <c r="X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5" i="2" l="1"/>
  <c r="AA55" i="2" s="1"/>
  <c r="AD55" i="2"/>
  <c r="Y55" i="2" s="1"/>
  <c r="AE55" i="2"/>
  <c r="Z55" i="2" s="1"/>
  <c r="AC55" i="2"/>
  <c r="X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F56" i="2"/>
  <c r="AA56" i="2" s="1"/>
  <c r="AD56" i="2"/>
  <c r="Y56" i="2" s="1"/>
  <c r="AE56" i="2"/>
  <c r="Z56" i="2" s="1"/>
  <c r="AC56" i="2"/>
  <c r="X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7" i="2" l="1"/>
  <c r="AA57" i="2" s="1"/>
  <c r="AD57" i="2"/>
  <c r="Y57" i="2" s="1"/>
  <c r="AE57" i="2"/>
  <c r="Z57" i="2" s="1"/>
  <c r="AC57" i="2"/>
  <c r="X57" i="2" s="1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F58" i="2"/>
  <c r="AA58" i="2" s="1"/>
  <c r="AD58" i="2"/>
  <c r="Y58" i="2" s="1"/>
  <c r="AE58" i="2"/>
  <c r="Z58" i="2" s="1"/>
  <c r="AC58" i="2"/>
  <c r="X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F59" i="2" l="1"/>
  <c r="AA59" i="2" s="1"/>
  <c r="AD59" i="2"/>
  <c r="Y59" i="2" s="1"/>
  <c r="AE59" i="2"/>
  <c r="Z59" i="2" s="1"/>
  <c r="AC59" i="2"/>
  <c r="X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F60" i="2"/>
  <c r="AA60" i="2" s="1"/>
  <c r="AD60" i="2"/>
  <c r="Y60" i="2" s="1"/>
  <c r="AE60" i="2"/>
  <c r="Z60" i="2" s="1"/>
  <c r="AC60" i="2"/>
  <c r="X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1" i="2" l="1"/>
  <c r="AA61" i="2" s="1"/>
  <c r="AD61" i="2"/>
  <c r="Y61" i="2" s="1"/>
  <c r="AE61" i="2"/>
  <c r="Z61" i="2" s="1"/>
  <c r="AC61" i="2"/>
  <c r="X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F62" i="2"/>
  <c r="AA62" i="2" s="1"/>
  <c r="AD62" i="2"/>
  <c r="Y62" i="2" s="1"/>
  <c r="AE62" i="2"/>
  <c r="Z62" i="2" s="1"/>
  <c r="AC62" i="2"/>
  <c r="X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F63" i="2" l="1"/>
  <c r="AA63" i="2" s="1"/>
  <c r="AD63" i="2"/>
  <c r="Y63" i="2" s="1"/>
  <c r="AE63" i="2"/>
  <c r="Z63" i="2" s="1"/>
  <c r="AC63" i="2"/>
  <c r="X63" i="2" s="1"/>
  <c r="W64" i="2"/>
  <c r="V6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F64" i="2"/>
  <c r="AA64" i="2" s="1"/>
  <c r="AD64" i="2"/>
  <c r="Y64" i="2" s="1"/>
  <c r="AE64" i="2"/>
  <c r="Z64" i="2" s="1"/>
  <c r="AC64" i="2"/>
  <c r="X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F65" i="2" l="1"/>
  <c r="AA65" i="2" s="1"/>
  <c r="AD65" i="2"/>
  <c r="Y65" i="2" s="1"/>
  <c r="AE65" i="2"/>
  <c r="Z65" i="2" s="1"/>
  <c r="AC65" i="2"/>
  <c r="X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F66" i="2"/>
  <c r="AA66" i="2" s="1"/>
  <c r="AD66" i="2"/>
  <c r="Y66" i="2" s="1"/>
  <c r="AE66" i="2"/>
  <c r="Z66" i="2" s="1"/>
  <c r="AC66" i="2"/>
  <c r="X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7" i="2" l="1"/>
  <c r="AA67" i="2" s="1"/>
  <c r="AD67" i="2"/>
  <c r="Y67" i="2" s="1"/>
  <c r="AE67" i="2"/>
  <c r="Z67" i="2" s="1"/>
  <c r="AC67" i="2"/>
  <c r="X67" i="2" s="1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F68" i="2"/>
  <c r="AA68" i="2" s="1"/>
  <c r="AD68" i="2"/>
  <c r="Y68" i="2" s="1"/>
  <c r="AE68" i="2"/>
  <c r="Z68" i="2" s="1"/>
  <c r="AC68" i="2"/>
  <c r="X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69" i="2" l="1"/>
  <c r="AA69" i="2" s="1"/>
  <c r="AD69" i="2"/>
  <c r="Y69" i="2" s="1"/>
  <c r="AE69" i="2"/>
  <c r="Z69" i="2" s="1"/>
  <c r="AC69" i="2"/>
  <c r="X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F70" i="2"/>
  <c r="AA70" i="2" s="1"/>
  <c r="AD70" i="2"/>
  <c r="Y70" i="2" s="1"/>
  <c r="AE70" i="2"/>
  <c r="Z70" i="2" s="1"/>
  <c r="AC70" i="2"/>
  <c r="X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F71" i="2" l="1"/>
  <c r="AD71" i="2"/>
  <c r="Y71" i="2" s="1"/>
  <c r="AE71" i="2"/>
  <c r="Z71" i="2" s="1"/>
  <c r="AC71" i="2"/>
  <c r="X71" i="2" s="1"/>
  <c r="AA71" i="2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F72" i="2"/>
  <c r="AA72" i="2" s="1"/>
  <c r="AD72" i="2"/>
  <c r="Y72" i="2" s="1"/>
  <c r="AE72" i="2"/>
  <c r="Z72" i="2" s="1"/>
  <c r="AC72" i="2"/>
  <c r="X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3" i="2" l="1"/>
  <c r="AA73" i="2" s="1"/>
  <c r="AD73" i="2"/>
  <c r="Y73" i="2" s="1"/>
  <c r="AE73" i="2"/>
  <c r="Z73" i="2" s="1"/>
  <c r="AC73" i="2"/>
  <c r="X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F74" i="2"/>
  <c r="AA74" i="2" s="1"/>
  <c r="AD74" i="2"/>
  <c r="Y74" i="2" s="1"/>
  <c r="AE74" i="2"/>
  <c r="Z74" i="2" s="1"/>
  <c r="AC74" i="2"/>
  <c r="X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F75" i="2" l="1"/>
  <c r="AA75" i="2" s="1"/>
  <c r="AD75" i="2"/>
  <c r="Y75" i="2" s="1"/>
  <c r="AE75" i="2"/>
  <c r="Z75" i="2" s="1"/>
  <c r="AC75" i="2"/>
  <c r="X75" i="2" s="1"/>
  <c r="W76" i="2"/>
  <c r="V77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F76" i="2"/>
  <c r="AA76" i="2" s="1"/>
  <c r="AD76" i="2"/>
  <c r="Y76" i="2" s="1"/>
  <c r="AE76" i="2"/>
  <c r="Z76" i="2" s="1"/>
  <c r="AC76" i="2"/>
  <c r="X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F77" i="2"/>
  <c r="AA77" i="2" s="1"/>
  <c r="AD77" i="2"/>
  <c r="Y77" i="2" s="1"/>
  <c r="AE77" i="2"/>
  <c r="Z77" i="2" s="1"/>
  <c r="AC77" i="2"/>
  <c r="X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F78" i="2"/>
  <c r="AA78" i="2" s="1"/>
  <c r="AD78" i="2"/>
  <c r="Y78" i="2" s="1"/>
  <c r="AE78" i="2"/>
  <c r="Z78" i="2" s="1"/>
  <c r="AC78" i="2"/>
  <c r="X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79" i="2" l="1"/>
  <c r="AA79" i="2" s="1"/>
  <c r="AD79" i="2"/>
  <c r="Y79" i="2" s="1"/>
  <c r="AE79" i="2"/>
  <c r="Z79" i="2" s="1"/>
  <c r="AC79" i="2"/>
  <c r="X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F80" i="2"/>
  <c r="AA80" i="2" s="1"/>
  <c r="AD80" i="2"/>
  <c r="Y80" i="2" s="1"/>
  <c r="AE80" i="2"/>
  <c r="Z80" i="2" s="1"/>
  <c r="AC80" i="2"/>
  <c r="X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F81" i="2"/>
  <c r="AA81" i="2" s="1"/>
  <c r="AD81" i="2"/>
  <c r="Y81" i="2" s="1"/>
  <c r="AE81" i="2"/>
  <c r="Z81" i="2" s="1"/>
  <c r="AC81" i="2"/>
  <c r="X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E82" i="2"/>
  <c r="Z82" i="2" s="1"/>
  <c r="AC82" i="2"/>
  <c r="X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F83" i="2"/>
  <c r="AA83" i="2" s="1"/>
  <c r="AD83" i="2"/>
  <c r="Y83" i="2" s="1"/>
  <c r="AE83" i="2"/>
  <c r="Z83" i="2" s="1"/>
  <c r="AC83" i="2"/>
  <c r="X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F84" i="2" l="1"/>
  <c r="AA84" i="2" s="1"/>
  <c r="AD84" i="2"/>
  <c r="Y84" i="2" s="1"/>
  <c r="AE84" i="2"/>
  <c r="Z84" i="2" s="1"/>
  <c r="AC84" i="2"/>
  <c r="X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F85" i="2"/>
  <c r="AA85" i="2" s="1"/>
  <c r="AD85" i="2"/>
  <c r="Y85" i="2" s="1"/>
  <c r="AE85" i="2"/>
  <c r="Z85" i="2" s="1"/>
  <c r="AC85" i="2"/>
  <c r="X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F86" i="2"/>
  <c r="AA86" i="2" s="1"/>
  <c r="AD86" i="2"/>
  <c r="Y86" i="2" s="1"/>
  <c r="AE86" i="2"/>
  <c r="Z86" i="2" s="1"/>
  <c r="AC86" i="2"/>
  <c r="X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F87" i="2" l="1"/>
  <c r="AA87" i="2" s="1"/>
  <c r="AD87" i="2"/>
  <c r="Y87" i="2" s="1"/>
  <c r="AE87" i="2"/>
  <c r="Z87" i="2" s="1"/>
  <c r="AC87" i="2"/>
  <c r="X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F88" i="2"/>
  <c r="AA88" i="2" s="1"/>
  <c r="AD88" i="2"/>
  <c r="Y88" i="2" s="1"/>
  <c r="AE88" i="2"/>
  <c r="Z88" i="2" s="1"/>
  <c r="AC88" i="2"/>
  <c r="X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F89" i="2" l="1"/>
  <c r="AA89" i="2" s="1"/>
  <c r="AD89" i="2"/>
  <c r="Y89" i="2" s="1"/>
  <c r="AE89" i="2"/>
  <c r="Z89" i="2" s="1"/>
  <c r="AC89" i="2"/>
  <c r="X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F90" i="2"/>
  <c r="AA90" i="2" s="1"/>
  <c r="AD90" i="2"/>
  <c r="Y90" i="2" s="1"/>
  <c r="AE90" i="2"/>
  <c r="Z90" i="2" s="1"/>
  <c r="AC90" i="2"/>
  <c r="X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F91" i="2"/>
  <c r="AA91" i="2" s="1"/>
  <c r="AD91" i="2"/>
  <c r="Y91" i="2" s="1"/>
  <c r="AE91" i="2"/>
  <c r="Z91" i="2" s="1"/>
  <c r="AC91" i="2"/>
  <c r="X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F92" i="2"/>
  <c r="AA92" i="2" s="1"/>
  <c r="AD92" i="2"/>
  <c r="Y92" i="2" s="1"/>
  <c r="AE92" i="2"/>
  <c r="Z92" i="2" s="1"/>
  <c r="AC92" i="2"/>
  <c r="X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F93" i="2"/>
  <c r="AA93" i="2" s="1"/>
  <c r="AD93" i="2"/>
  <c r="Y93" i="2" s="1"/>
  <c r="AE93" i="2"/>
  <c r="Z93" i="2" s="1"/>
  <c r="AC93" i="2"/>
  <c r="X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F94" i="2"/>
  <c r="AA94" i="2" s="1"/>
  <c r="AD94" i="2"/>
  <c r="Y94" i="2" s="1"/>
  <c r="AE94" i="2"/>
  <c r="Z94" i="2" s="1"/>
  <c r="AC94" i="2"/>
  <c r="X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F95" i="2" l="1"/>
  <c r="AA95" i="2" s="1"/>
  <c r="AD95" i="2"/>
  <c r="Y95" i="2" s="1"/>
  <c r="AE95" i="2"/>
  <c r="Z95" i="2" s="1"/>
  <c r="AC95" i="2"/>
  <c r="X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F96" i="2"/>
  <c r="AA96" i="2" s="1"/>
  <c r="AE96" i="2"/>
  <c r="Z96" i="2" s="1"/>
  <c r="AC96" i="2"/>
  <c r="X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F97" i="2"/>
  <c r="AA97" i="2" s="1"/>
  <c r="AD97" i="2"/>
  <c r="Y97" i="2" s="1"/>
  <c r="AE97" i="2"/>
  <c r="Z97" i="2" s="1"/>
  <c r="AC97" i="2"/>
  <c r="X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F98" i="2"/>
  <c r="AA98" i="2" s="1"/>
  <c r="AD98" i="2"/>
  <c r="Y98" i="2" s="1"/>
  <c r="AE98" i="2"/>
  <c r="Z98" i="2" s="1"/>
  <c r="AC98" i="2"/>
  <c r="X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F99" i="2"/>
  <c r="AA99" i="2" s="1"/>
  <c r="AD99" i="2"/>
  <c r="Y99" i="2" s="1"/>
  <c r="AE99" i="2"/>
  <c r="Z99" i="2" s="1"/>
  <c r="AC99" i="2"/>
  <c r="X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F100" i="2"/>
  <c r="AA100" i="2" s="1"/>
  <c r="AD100" i="2"/>
  <c r="Y100" i="2" s="1"/>
  <c r="AE100" i="2"/>
  <c r="Z100" i="2" s="1"/>
  <c r="AC100" i="2"/>
  <c r="X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F101" i="2"/>
  <c r="AA101" i="2" s="1"/>
  <c r="AD101" i="2"/>
  <c r="Y101" i="2" s="1"/>
  <c r="AE101" i="2"/>
  <c r="Z101" i="2" s="1"/>
  <c r="AC101" i="2"/>
  <c r="X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F102" i="2"/>
  <c r="AA102" i="2" s="1"/>
  <c r="AD102" i="2"/>
  <c r="Y102" i="2" s="1"/>
  <c r="AE102" i="2"/>
  <c r="Z102" i="2" s="1"/>
  <c r="AC102" i="2"/>
  <c r="X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F103" i="2"/>
  <c r="AA103" i="2" s="1"/>
  <c r="AD103" i="2"/>
  <c r="Y103" i="2" s="1"/>
  <c r="AE103" i="2"/>
  <c r="Z103" i="2" s="1"/>
  <c r="AC103" i="2"/>
  <c r="X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F104" i="2"/>
  <c r="AA104" i="2" s="1"/>
  <c r="AD104" i="2"/>
  <c r="Y104" i="2" s="1"/>
  <c r="AE104" i="2"/>
  <c r="Z104" i="2" s="1"/>
  <c r="AC104" i="2"/>
  <c r="X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F105" i="2" l="1"/>
  <c r="AA105" i="2" s="1"/>
  <c r="AD105" i="2"/>
  <c r="Y105" i="2" s="1"/>
  <c r="AE105" i="2"/>
  <c r="Z105" i="2" s="1"/>
  <c r="AC105" i="2"/>
  <c r="X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F106" i="2"/>
  <c r="AA106" i="2" s="1"/>
  <c r="AD106" i="2"/>
  <c r="Y106" i="2" s="1"/>
  <c r="AE106" i="2"/>
  <c r="Z106" i="2" s="1"/>
  <c r="AC106" i="2"/>
  <c r="X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F107" i="2"/>
  <c r="AA107" i="2" s="1"/>
  <c r="AD107" i="2"/>
  <c r="Y107" i="2" s="1"/>
  <c r="AE107" i="2"/>
  <c r="Z107" i="2" s="1"/>
  <c r="AC107" i="2"/>
  <c r="X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F108" i="2"/>
  <c r="AA108" i="2" s="1"/>
  <c r="AD108" i="2"/>
  <c r="Y108" i="2" s="1"/>
  <c r="AE108" i="2"/>
  <c r="Z108" i="2" s="1"/>
  <c r="AC108" i="2"/>
  <c r="X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F109" i="2" l="1"/>
  <c r="AD109" i="2"/>
  <c r="Y109" i="2" s="1"/>
  <c r="AE109" i="2"/>
  <c r="Z109" i="2" s="1"/>
  <c r="AC109" i="2"/>
  <c r="X109" i="2" s="1"/>
  <c r="AA109" i="2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F110" i="2"/>
  <c r="AA110" i="2" s="1"/>
  <c r="AD110" i="2"/>
  <c r="Y110" i="2" s="1"/>
  <c r="AE110" i="2"/>
  <c r="Z110" i="2" s="1"/>
  <c r="AC110" i="2"/>
  <c r="X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2" i="2" l="1"/>
  <c r="V113" i="2"/>
  <c r="AF111" i="2"/>
  <c r="AA111" i="2" s="1"/>
  <c r="AD111" i="2"/>
  <c r="Y111" i="2" s="1"/>
  <c r="AE111" i="2"/>
  <c r="Z111" i="2" s="1"/>
  <c r="AC111" i="2"/>
  <c r="X11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F112" i="2"/>
  <c r="AA112" i="2" s="1"/>
  <c r="AD112" i="2"/>
  <c r="Y112" i="2" s="1"/>
  <c r="AE112" i="2"/>
  <c r="Z112" i="2" s="1"/>
  <c r="AC112" i="2"/>
  <c r="X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F113" i="2"/>
  <c r="AA113" i="2" s="1"/>
  <c r="AD113" i="2"/>
  <c r="Y113" i="2" s="1"/>
  <c r="AE113" i="2"/>
  <c r="Z113" i="2" s="1"/>
  <c r="AC113" i="2"/>
  <c r="X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F114" i="2"/>
  <c r="AA114" i="2" s="1"/>
  <c r="AD114" i="2"/>
  <c r="Y114" i="2" s="1"/>
  <c r="AE114" i="2"/>
  <c r="Z114" i="2" s="1"/>
  <c r="AC114" i="2"/>
  <c r="X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6" i="2" l="1"/>
  <c r="V117" i="2"/>
  <c r="AF115" i="2"/>
  <c r="AA115" i="2" s="1"/>
  <c r="AD115" i="2"/>
  <c r="Y115" i="2" s="1"/>
  <c r="AE115" i="2"/>
  <c r="Z115" i="2" s="1"/>
  <c r="AC115" i="2"/>
  <c r="X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F116" i="2"/>
  <c r="AA116" i="2" s="1"/>
  <c r="AD116" i="2"/>
  <c r="Y116" i="2" s="1"/>
  <c r="AE116" i="2"/>
  <c r="Z116" i="2" s="1"/>
  <c r="AC116" i="2"/>
  <c r="X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F117" i="2" l="1"/>
  <c r="AA117" i="2" s="1"/>
  <c r="AD117" i="2"/>
  <c r="Y117" i="2" s="1"/>
  <c r="AE117" i="2"/>
  <c r="Z117" i="2" s="1"/>
  <c r="AC117" i="2"/>
  <c r="X117" i="2" s="1"/>
  <c r="W118" i="2"/>
  <c r="V119" i="2"/>
  <c r="L1199" i="1"/>
  <c r="W119" i="2" l="1"/>
  <c r="V120" i="2"/>
  <c r="AF118" i="2"/>
  <c r="AA118" i="2" s="1"/>
  <c r="AD118" i="2"/>
  <c r="Y118" i="2" s="1"/>
  <c r="AE118" i="2"/>
  <c r="Z118" i="2" s="1"/>
  <c r="AC118" i="2"/>
  <c r="X118" i="2" s="1"/>
  <c r="V21" i="3"/>
  <c r="W120" i="2" l="1"/>
  <c r="V121" i="2"/>
  <c r="AF119" i="2"/>
  <c r="AA119" i="2" s="1"/>
  <c r="AD119" i="2"/>
  <c r="Y119" i="2" s="1"/>
  <c r="AE119" i="2"/>
  <c r="Z119" i="2" s="1"/>
  <c r="AC119" i="2"/>
  <c r="X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27" i="3"/>
  <c r="Z33" i="3"/>
  <c r="Z84" i="3"/>
  <c r="Z64" i="3"/>
  <c r="Z126" i="3"/>
  <c r="Z23" i="3"/>
  <c r="V132" i="3"/>
  <c r="Z131" i="3" s="1"/>
  <c r="W121" i="2"/>
  <c r="V122" i="2"/>
  <c r="AF120" i="2"/>
  <c r="AA120" i="2" s="1"/>
  <c r="AD120" i="2"/>
  <c r="Y120" i="2" s="1"/>
  <c r="AE120" i="2"/>
  <c r="Z120" i="2" s="1"/>
  <c r="AC120" i="2"/>
  <c r="X120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F121" i="2"/>
  <c r="AA121" i="2" s="1"/>
  <c r="AD121" i="2"/>
  <c r="Y121" i="2" s="1"/>
  <c r="AE121" i="2"/>
  <c r="Z121" i="2" s="1"/>
  <c r="AC121" i="2"/>
  <c r="X121" i="2" s="1"/>
  <c r="W122" i="2"/>
  <c r="V123" i="2"/>
  <c r="Y21" i="3"/>
  <c r="AA21" i="3" l="1"/>
  <c r="AG21" i="3"/>
  <c r="AB21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AC21" i="3" l="1"/>
  <c r="AD21" i="3" s="1"/>
  <c r="AE21" i="3" s="1"/>
  <c r="AF21" i="3" s="1"/>
  <c r="Y22" i="3" s="1"/>
  <c r="V135" i="3"/>
  <c r="Z134" i="3" s="1"/>
  <c r="AF123" i="2"/>
  <c r="AA123" i="2" s="1"/>
  <c r="AD123" i="2"/>
  <c r="Y123" i="2" s="1"/>
  <c r="AE123" i="2"/>
  <c r="Z123" i="2" s="1"/>
  <c r="AC123" i="2"/>
  <c r="X123" i="2" s="1"/>
  <c r="W124" i="2"/>
  <c r="V125" i="2"/>
  <c r="AB22" i="3" l="1"/>
  <c r="AG22" i="3"/>
  <c r="AA22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C22" i="3" l="1"/>
  <c r="AD22" i="3" s="1"/>
  <c r="AE22" i="3" s="1"/>
  <c r="AF22" i="3" s="1"/>
  <c r="Y23" i="3" s="1"/>
  <c r="V137" i="3"/>
  <c r="Z136" i="3" s="1"/>
  <c r="AF125" i="2"/>
  <c r="AA125" i="2" s="1"/>
  <c r="AD125" i="2"/>
  <c r="Y125" i="2" s="1"/>
  <c r="AE125" i="2"/>
  <c r="Z125" i="2" s="1"/>
  <c r="AC125" i="2"/>
  <c r="X125" i="2" s="1"/>
  <c r="W126" i="2"/>
  <c r="V127" i="2"/>
  <c r="AG23" i="3" l="1"/>
  <c r="AA23" i="3"/>
  <c r="AB23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3" i="3" l="1"/>
  <c r="AD23" i="3" s="1"/>
  <c r="AE23" i="3" s="1"/>
  <c r="AF23" i="3" s="1"/>
  <c r="Y24" i="3" s="1"/>
  <c r="V139" i="3"/>
  <c r="Z138" i="3" s="1"/>
  <c r="AF127" i="2"/>
  <c r="AA127" i="2" s="1"/>
  <c r="AD127" i="2"/>
  <c r="Y127" i="2" s="1"/>
  <c r="AE127" i="2"/>
  <c r="Z127" i="2" s="1"/>
  <c r="AC127" i="2"/>
  <c r="X127" i="2" s="1"/>
  <c r="W128" i="2"/>
  <c r="V129" i="2"/>
  <c r="AG24" i="3" l="1"/>
  <c r="AA24" i="3"/>
  <c r="AB24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4" i="3" l="1"/>
  <c r="AD24" i="3" s="1"/>
  <c r="AE24" i="3" s="1"/>
  <c r="AF24" i="3" s="1"/>
  <c r="Y25" i="3" s="1"/>
  <c r="V141" i="3"/>
  <c r="Z140" i="3" s="1"/>
  <c r="AF129" i="2"/>
  <c r="AA129" i="2" s="1"/>
  <c r="AD129" i="2"/>
  <c r="Y129" i="2" s="1"/>
  <c r="AE129" i="2"/>
  <c r="Z129" i="2" s="1"/>
  <c r="AC129" i="2"/>
  <c r="X129" i="2" s="1"/>
  <c r="W130" i="2"/>
  <c r="V131" i="2"/>
  <c r="AG25" i="3" l="1"/>
  <c r="AA25" i="3"/>
  <c r="AB25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5" i="3" l="1"/>
  <c r="AD25" i="3" s="1"/>
  <c r="AE25" i="3" s="1"/>
  <c r="AF25" i="3" s="1"/>
  <c r="Y26" i="3" s="1"/>
  <c r="V143" i="3"/>
  <c r="Z142" i="3" s="1"/>
  <c r="AF131" i="2"/>
  <c r="AA131" i="2" s="1"/>
  <c r="AD131" i="2"/>
  <c r="Y131" i="2" s="1"/>
  <c r="AE131" i="2"/>
  <c r="Z131" i="2" s="1"/>
  <c r="AC131" i="2"/>
  <c r="X131" i="2" s="1"/>
  <c r="W132" i="2"/>
  <c r="V133" i="2"/>
  <c r="AG26" i="3" l="1"/>
  <c r="AA26" i="3"/>
  <c r="AB26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6" i="3" l="1"/>
  <c r="AD26" i="3" s="1"/>
  <c r="AE26" i="3" s="1"/>
  <c r="AF26" i="3" s="1"/>
  <c r="Y27" i="3" s="1"/>
  <c r="V145" i="3"/>
  <c r="Z144" i="3" s="1"/>
  <c r="AF133" i="2"/>
  <c r="AA133" i="2" s="1"/>
  <c r="AD133" i="2"/>
  <c r="Y133" i="2" s="1"/>
  <c r="AE133" i="2"/>
  <c r="Z133" i="2" s="1"/>
  <c r="AC133" i="2"/>
  <c r="X133" i="2" s="1"/>
  <c r="W134" i="2"/>
  <c r="V135" i="2"/>
  <c r="AG27" i="3" l="1"/>
  <c r="AA27" i="3"/>
  <c r="AB27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7" i="3" l="1"/>
  <c r="AD27" i="3" s="1"/>
  <c r="AE27" i="3" s="1"/>
  <c r="AF27" i="3" s="1"/>
  <c r="Y28" i="3" s="1"/>
  <c r="V147" i="3"/>
  <c r="Z146" i="3" s="1"/>
  <c r="AF135" i="2"/>
  <c r="AA135" i="2" s="1"/>
  <c r="AD135" i="2"/>
  <c r="Y135" i="2" s="1"/>
  <c r="AE135" i="2"/>
  <c r="Z135" i="2" s="1"/>
  <c r="AC135" i="2"/>
  <c r="X135" i="2" s="1"/>
  <c r="W136" i="2"/>
  <c r="V137" i="2"/>
  <c r="AA28" i="3" l="1"/>
  <c r="AB28" i="3"/>
  <c r="AG28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8" i="3" l="1"/>
  <c r="AD28" i="3" s="1"/>
  <c r="AE28" i="3" s="1"/>
  <c r="AF28" i="3" s="1"/>
  <c r="Y29" i="3" s="1"/>
  <c r="V149" i="3"/>
  <c r="Z148" i="3" s="1"/>
  <c r="AF137" i="2"/>
  <c r="AA137" i="2" s="1"/>
  <c r="AD137" i="2"/>
  <c r="Y137" i="2" s="1"/>
  <c r="AE137" i="2"/>
  <c r="Z137" i="2" s="1"/>
  <c r="AC137" i="2"/>
  <c r="X137" i="2" s="1"/>
  <c r="W138" i="2"/>
  <c r="V139" i="2"/>
  <c r="AA29" i="3" l="1"/>
  <c r="AB29" i="3"/>
  <c r="AG29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29" i="3" l="1"/>
  <c r="AD29" i="3" s="1"/>
  <c r="AE29" i="3" s="1"/>
  <c r="AF29" i="3" s="1"/>
  <c r="Y30" i="3" s="1"/>
  <c r="V151" i="3"/>
  <c r="Z150" i="3" s="1"/>
  <c r="AF139" i="2"/>
  <c r="AA139" i="2" s="1"/>
  <c r="AD139" i="2"/>
  <c r="Y139" i="2" s="1"/>
  <c r="AE139" i="2"/>
  <c r="Z139" i="2" s="1"/>
  <c r="AC139" i="2"/>
  <c r="X139" i="2" s="1"/>
  <c r="W140" i="2"/>
  <c r="V141" i="2"/>
  <c r="AB30" i="3" l="1"/>
  <c r="AG30" i="3"/>
  <c r="AA30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30" i="3" l="1"/>
  <c r="AD30" i="3" s="1"/>
  <c r="AE30" i="3" s="1"/>
  <c r="AF30" i="3" s="1"/>
  <c r="Y31" i="3" s="1"/>
  <c r="V153" i="3"/>
  <c r="Z152" i="3" s="1"/>
  <c r="AF141" i="2"/>
  <c r="AA141" i="2" s="1"/>
  <c r="AD141" i="2"/>
  <c r="Y141" i="2" s="1"/>
  <c r="AE141" i="2"/>
  <c r="Z141" i="2" s="1"/>
  <c r="AC141" i="2"/>
  <c r="X141" i="2" s="1"/>
  <c r="W142" i="2"/>
  <c r="V143" i="2"/>
  <c r="AG31" i="3" l="1"/>
  <c r="AA31" i="3"/>
  <c r="AB31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1" i="3" l="1"/>
  <c r="AD31" i="3" s="1"/>
  <c r="AE31" i="3" s="1"/>
  <c r="AF31" i="3" s="1"/>
  <c r="Y32" i="3" s="1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G32" i="3" l="1"/>
  <c r="AA32" i="3"/>
  <c r="AB32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D145" i="2"/>
  <c r="Y145" i="2" s="1"/>
  <c r="AF145" i="2"/>
  <c r="AA145" i="2" s="1"/>
  <c r="W146" i="2"/>
  <c r="V147" i="2"/>
  <c r="AG33" i="3" l="1"/>
  <c r="AA33" i="3"/>
  <c r="AB33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3" i="3" l="1"/>
  <c r="AD33" i="3" s="1"/>
  <c r="AE33" i="3" s="1"/>
  <c r="AF33" i="3" s="1"/>
  <c r="Y34" i="3" s="1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G34" i="3" l="1"/>
  <c r="AA34" i="3"/>
  <c r="AB34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4" i="3" l="1"/>
  <c r="AD34" i="3" s="1"/>
  <c r="AE34" i="3" s="1"/>
  <c r="AF34" i="3" s="1"/>
  <c r="Y35" i="3" s="1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G35" i="3" l="1"/>
  <c r="AA35" i="3"/>
  <c r="AB35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5" i="3" l="1"/>
  <c r="AD35" i="3" s="1"/>
  <c r="AE35" i="3" s="1"/>
  <c r="AF35" i="3" s="1"/>
  <c r="Y36" i="3" s="1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A36" i="3" l="1"/>
  <c r="AB36" i="3"/>
  <c r="AG36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6" i="3" l="1"/>
  <c r="AD36" i="3" s="1"/>
  <c r="AE36" i="3" s="1"/>
  <c r="AF36" i="3" s="1"/>
  <c r="Y37" i="3" s="1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A37" i="3" l="1"/>
  <c r="AB37" i="3"/>
  <c r="AG37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7" i="3" l="1"/>
  <c r="AD37" i="3" s="1"/>
  <c r="AE37" i="3" s="1"/>
  <c r="AF37" i="3" s="1"/>
  <c r="Y38" i="3" s="1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B38" i="3" l="1"/>
  <c r="AG38" i="3"/>
  <c r="AA38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8" i="3" l="1"/>
  <c r="AD38" i="3" s="1"/>
  <c r="AE38" i="3" s="1"/>
  <c r="AF38" i="3" s="1"/>
  <c r="Y39" i="3" s="1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G39" i="3" l="1"/>
  <c r="AA39" i="3"/>
  <c r="AB39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39" i="3" l="1"/>
  <c r="AD39" i="3" s="1"/>
  <c r="AE39" i="3" s="1"/>
  <c r="AF39" i="3" s="1"/>
  <c r="Y40" i="3" s="1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G40" i="3" l="1"/>
  <c r="AA40" i="3"/>
  <c r="AB40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40" i="3" l="1"/>
  <c r="AD40" i="3" s="1"/>
  <c r="AE40" i="3" s="1"/>
  <c r="AF40" i="3" s="1"/>
  <c r="Y41" i="3" s="1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G41" i="3" l="1"/>
  <c r="AA41" i="3"/>
  <c r="AB41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1" i="3" l="1"/>
  <c r="AD41" i="3" s="1"/>
  <c r="AE41" i="3" s="1"/>
  <c r="AF41" i="3" s="1"/>
  <c r="Y42" i="3" s="1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G42" i="3" l="1"/>
  <c r="AA42" i="3"/>
  <c r="AB42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2" i="3" l="1"/>
  <c r="AD42" i="3" s="1"/>
  <c r="AE42" i="3" s="1"/>
  <c r="AF42" i="3" s="1"/>
  <c r="Y43" i="3" s="1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G43" i="3" l="1"/>
  <c r="AA43" i="3"/>
  <c r="AB43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3" i="3" l="1"/>
  <c r="AD43" i="3" s="1"/>
  <c r="AE43" i="3" s="1"/>
  <c r="AF43" i="3" s="1"/>
  <c r="Y44" i="3" s="1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A44" i="3" l="1"/>
  <c r="AB44" i="3"/>
  <c r="AG44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4" i="3" l="1"/>
  <c r="AD44" i="3" s="1"/>
  <c r="AE44" i="3" s="1"/>
  <c r="AF44" i="3" s="1"/>
  <c r="Y45" i="3" s="1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A45" i="3" l="1"/>
  <c r="AB45" i="3"/>
  <c r="AG45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5" i="3" l="1"/>
  <c r="AD45" i="3" s="1"/>
  <c r="AE45" i="3" s="1"/>
  <c r="AF45" i="3" s="1"/>
  <c r="Y46" i="3" s="1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B46" i="3" l="1"/>
  <c r="AG46" i="3"/>
  <c r="AA46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6" i="3" l="1"/>
  <c r="AD46" i="3" s="1"/>
  <c r="AE46" i="3" s="1"/>
  <c r="AF46" i="3" s="1"/>
  <c r="Y47" i="3" s="1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G47" i="3" l="1"/>
  <c r="AA47" i="3"/>
  <c r="AB47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7" i="3" l="1"/>
  <c r="AD47" i="3" s="1"/>
  <c r="AE47" i="3" s="1"/>
  <c r="AF47" i="3" s="1"/>
  <c r="Y48" i="3" s="1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G48" i="3" l="1"/>
  <c r="AA48" i="3"/>
  <c r="AB48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8" i="3" l="1"/>
  <c r="AD48" i="3" s="1"/>
  <c r="AE48" i="3" s="1"/>
  <c r="AF48" i="3" s="1"/>
  <c r="Y49" i="3" s="1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G49" i="3" l="1"/>
  <c r="AA49" i="3"/>
  <c r="AB49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49" i="3" l="1"/>
  <c r="AD49" i="3" s="1"/>
  <c r="AE49" i="3" s="1"/>
  <c r="AF49" i="3" s="1"/>
  <c r="Y50" i="3" s="1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G50" i="3" l="1"/>
  <c r="AA50" i="3"/>
  <c r="AB50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50" i="3" l="1"/>
  <c r="AD50" i="3" s="1"/>
  <c r="AE50" i="3" s="1"/>
  <c r="AF50" i="3" s="1"/>
  <c r="Y51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G51" i="3" l="1"/>
  <c r="AA51" i="3"/>
  <c r="AB51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C51" i="3" l="1"/>
  <c r="AD51" i="3" s="1"/>
  <c r="AE51" i="3" s="1"/>
  <c r="AF51" i="3" s="1"/>
  <c r="Y52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2" i="3" l="1"/>
  <c r="AB52" i="3"/>
  <c r="AG52" i="3"/>
  <c r="V196" i="3"/>
  <c r="Z195" i="3" s="1"/>
  <c r="AF184" i="2"/>
  <c r="AA184" i="2" s="1"/>
  <c r="AD184" i="2"/>
  <c r="Y184" i="2" s="1"/>
  <c r="AE184" i="2"/>
  <c r="Z184" i="2" s="1"/>
  <c r="AC184" i="2"/>
  <c r="X184" i="2" s="1"/>
  <c r="W185" i="2"/>
  <c r="V186" i="2"/>
  <c r="AC52" i="3" l="1"/>
  <c r="AD52" i="3" s="1"/>
  <c r="AE52" i="3" s="1"/>
  <c r="AF52" i="3" s="1"/>
  <c r="Y53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A53" i="3" l="1"/>
  <c r="AB53" i="3"/>
  <c r="AG53" i="3"/>
  <c r="V198" i="3"/>
  <c r="Z197" i="3" s="1"/>
  <c r="AF186" i="2"/>
  <c r="AA186" i="2" s="1"/>
  <c r="AD186" i="2"/>
  <c r="Y186" i="2" s="1"/>
  <c r="AE186" i="2"/>
  <c r="Z186" i="2" s="1"/>
  <c r="AC186" i="2"/>
  <c r="X186" i="2" s="1"/>
  <c r="W187" i="2"/>
  <c r="V188" i="2"/>
  <c r="AC53" i="3" l="1"/>
  <c r="AD53" i="3" s="1"/>
  <c r="AE53" i="3" s="1"/>
  <c r="AF53" i="3" s="1"/>
  <c r="Y54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B55" i="3"/>
  <c r="AG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A57" i="3" l="1"/>
  <c r="AB57" i="3"/>
  <c r="AG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B58" i="3"/>
  <c r="AA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B60" i="3"/>
  <c r="AG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A62" i="3"/>
  <c r="AG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E205" i="2"/>
  <c r="Z205" i="2" s="1"/>
  <c r="AC205" i="2"/>
  <c r="X205" i="2" s="1"/>
  <c r="AF205" i="2"/>
  <c r="AA205" i="2" s="1"/>
  <c r="AD205" i="2"/>
  <c r="Y205" i="2" s="1"/>
  <c r="W206" i="2"/>
  <c r="V207" i="2"/>
  <c r="AA63" i="3" l="1"/>
  <c r="AG63" i="3"/>
  <c r="AB63" i="3"/>
  <c r="V218" i="3"/>
  <c r="Z217" i="3" s="1"/>
  <c r="AE206" i="2"/>
  <c r="Z206" i="2" s="1"/>
  <c r="AC206" i="2"/>
  <c r="X206" i="2" s="1"/>
  <c r="AF206" i="2"/>
  <c r="AA206" i="2" s="1"/>
  <c r="AD206" i="2"/>
  <c r="Y206" i="2" s="1"/>
  <c r="W207" i="2"/>
  <c r="V208" i="2"/>
  <c r="AC63" i="3" l="1"/>
  <c r="AD63" i="3" s="1"/>
  <c r="AE63" i="3" s="1"/>
  <c r="AF63" i="3" s="1"/>
  <c r="Y64" i="3" s="1"/>
  <c r="V219" i="3"/>
  <c r="Z218" i="3" s="1"/>
  <c r="AE207" i="2"/>
  <c r="Z207" i="2" s="1"/>
  <c r="AC207" i="2"/>
  <c r="X207" i="2" s="1"/>
  <c r="AF207" i="2"/>
  <c r="AA207" i="2" s="1"/>
  <c r="AD207" i="2"/>
  <c r="Y207" i="2" s="1"/>
  <c r="W208" i="2"/>
  <c r="V209" i="2"/>
  <c r="AB64" i="3" l="1"/>
  <c r="AA64" i="3"/>
  <c r="AG64" i="3"/>
  <c r="V220" i="3"/>
  <c r="Z219" i="3" s="1"/>
  <c r="AE208" i="2"/>
  <c r="Z208" i="2" s="1"/>
  <c r="AC208" i="2"/>
  <c r="X208" i="2" s="1"/>
  <c r="AF208" i="2"/>
  <c r="AA208" i="2" s="1"/>
  <c r="AD208" i="2"/>
  <c r="Y208" i="2" s="1"/>
  <c r="W209" i="2"/>
  <c r="V210" i="2"/>
  <c r="AC64" i="3" l="1"/>
  <c r="AD64" i="3" s="1"/>
  <c r="AE64" i="3" s="1"/>
  <c r="AF64" i="3" s="1"/>
  <c r="Y65" i="3" s="1"/>
  <c r="V221" i="3"/>
  <c r="Z220" i="3" s="1"/>
  <c r="AE209" i="2"/>
  <c r="Z209" i="2" s="1"/>
  <c r="AC209" i="2"/>
  <c r="X209" i="2" s="1"/>
  <c r="AF209" i="2"/>
  <c r="AA209" i="2" s="1"/>
  <c r="AD209" i="2"/>
  <c r="Y209" i="2" s="1"/>
  <c r="W210" i="2"/>
  <c r="V211" i="2"/>
  <c r="AG65" i="3" l="1"/>
  <c r="AA65" i="3"/>
  <c r="AB65" i="3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C65" i="3" l="1"/>
  <c r="AD65" i="3" s="1"/>
  <c r="AE65" i="3" s="1"/>
  <c r="AF65" i="3" s="1"/>
  <c r="Y66" i="3" s="1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G66" i="3" l="1"/>
  <c r="AA66" i="3"/>
  <c r="AB66" i="3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C66" i="3" l="1"/>
  <c r="AD66" i="3" s="1"/>
  <c r="AE66" i="3" s="1"/>
  <c r="AF66" i="3" s="1"/>
  <c r="Y67" i="3" s="1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G67" i="3" l="1"/>
  <c r="AA67" i="3"/>
  <c r="AB67" i="3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C67" i="3" l="1"/>
  <c r="AD67" i="3" s="1"/>
  <c r="AE67" i="3" s="1"/>
  <c r="AF67" i="3" s="1"/>
  <c r="Y68" i="3" s="1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A68" i="3" l="1"/>
  <c r="AB68" i="3"/>
  <c r="AG68" i="3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G70" i="3"/>
  <c r="AA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A71" i="3" l="1"/>
  <c r="AB71" i="3"/>
  <c r="AG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B72" i="3" l="1"/>
  <c r="AG72" i="3"/>
  <c r="AA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A73" i="3" l="1"/>
  <c r="AB73" i="3"/>
  <c r="AG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B74" i="3"/>
  <c r="AA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A78" i="3"/>
  <c r="AG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A79" i="3" l="1"/>
  <c r="AB79" i="3"/>
  <c r="AG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B80" i="3" l="1"/>
  <c r="AA80" i="3"/>
  <c r="AG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G81" i="3" l="1"/>
  <c r="AA81" i="3"/>
  <c r="AB81" i="3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C81" i="3" l="1"/>
  <c r="AD81" i="3" s="1"/>
  <c r="AE81" i="3" s="1"/>
  <c r="AF81" i="3" s="1"/>
  <c r="Y82" i="3" s="1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G82" i="3" l="1"/>
  <c r="AA82" i="3"/>
  <c r="AB82" i="3"/>
  <c r="V256" i="3"/>
  <c r="Z255" i="3" s="1"/>
  <c r="AF244" i="2"/>
  <c r="AA244" i="2" s="1"/>
  <c r="AD244" i="2"/>
  <c r="Y244" i="2" s="1"/>
  <c r="AE244" i="2"/>
  <c r="Z244" i="2" s="1"/>
  <c r="AC244" i="2"/>
  <c r="X244" i="2" s="1"/>
  <c r="W245" i="2"/>
  <c r="V246" i="2"/>
  <c r="AC82" i="3" l="1"/>
  <c r="AD82" i="3" s="1"/>
  <c r="AE82" i="3" s="1"/>
  <c r="AF82" i="3" s="1"/>
  <c r="Y83" i="3" s="1"/>
  <c r="V257" i="3"/>
  <c r="Z256" i="3" s="1"/>
  <c r="AF245" i="2"/>
  <c r="AA245" i="2" s="1"/>
  <c r="AD245" i="2"/>
  <c r="Y245" i="2" s="1"/>
  <c r="AC245" i="2"/>
  <c r="X245" i="2" s="1"/>
  <c r="AE245" i="2"/>
  <c r="Z245" i="2" s="1"/>
  <c r="W246" i="2"/>
  <c r="AG83" i="3" l="1"/>
  <c r="AA83" i="3"/>
  <c r="AB83" i="3"/>
  <c r="V258" i="3"/>
  <c r="Z257" i="3" s="1"/>
  <c r="AF246" i="2"/>
  <c r="AA246" i="2" s="1"/>
  <c r="AD246" i="2"/>
  <c r="Y246" i="2" s="1"/>
  <c r="AE246" i="2"/>
  <c r="Z246" i="2" s="1"/>
  <c r="AC246" i="2"/>
  <c r="X246" i="2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V266" i="3"/>
  <c r="Z264" i="3"/>
  <c r="AA87" i="3" l="1"/>
  <c r="AB87" i="3"/>
  <c r="AG87" i="3"/>
  <c r="V267" i="3"/>
  <c r="Z265" i="3"/>
  <c r="AC87" i="3" l="1"/>
  <c r="AD87" i="3" s="1"/>
  <c r="AE87" i="3" s="1"/>
  <c r="AF87" i="3" s="1"/>
  <c r="Y88" i="3" s="1"/>
  <c r="Z266" i="3"/>
  <c r="V268" i="3"/>
  <c r="AB88" i="3" l="1"/>
  <c r="AG88" i="3"/>
  <c r="AA88" i="3"/>
  <c r="V269" i="3"/>
  <c r="Z267" i="3"/>
  <c r="AC88" i="3" l="1"/>
  <c r="AD88" i="3" s="1"/>
  <c r="AE88" i="3" s="1"/>
  <c r="AF88" i="3" s="1"/>
  <c r="Y89" i="3" s="1"/>
  <c r="Z268" i="3"/>
  <c r="V270" i="3"/>
  <c r="AB89" i="3" l="1"/>
  <c r="AA89" i="3"/>
  <c r="AG89" i="3"/>
  <c r="V271" i="3"/>
  <c r="Z269" i="3"/>
  <c r="AC89" i="3" l="1"/>
  <c r="AD89" i="3" s="1"/>
  <c r="AE89" i="3" s="1"/>
  <c r="AF89" i="3" s="1"/>
  <c r="Y90" i="3" s="1"/>
  <c r="Z270" i="3"/>
  <c r="V272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G91" i="3" l="1"/>
  <c r="AB91" i="3"/>
  <c r="AA91" i="3"/>
  <c r="Z273" i="3"/>
  <c r="V275" i="3"/>
  <c r="AC91" i="3" l="1"/>
  <c r="AD91" i="3" s="1"/>
  <c r="AE91" i="3" s="1"/>
  <c r="AF91" i="3" s="1"/>
  <c r="Y92" i="3" s="1"/>
  <c r="V276" i="3"/>
  <c r="Z274" i="3"/>
  <c r="AA92" i="3" l="1"/>
  <c r="AG92" i="3"/>
  <c r="AB92" i="3"/>
  <c r="Z275" i="3"/>
  <c r="V277" i="3"/>
  <c r="AC92" i="3" l="1"/>
  <c r="AD92" i="3" s="1"/>
  <c r="AE92" i="3" s="1"/>
  <c r="AF92" i="3" s="1"/>
  <c r="Y93" i="3" s="1"/>
  <c r="V278" i="3"/>
  <c r="Z276" i="3"/>
  <c r="AA93" i="3" l="1"/>
  <c r="AB93" i="3"/>
  <c r="AG93" i="3"/>
  <c r="Z277" i="3"/>
  <c r="V279" i="3"/>
  <c r="AC93" i="3" l="1"/>
  <c r="AD93" i="3" s="1"/>
  <c r="AE93" i="3" s="1"/>
  <c r="AF93" i="3" s="1"/>
  <c r="Y94" i="3" s="1"/>
  <c r="Z278" i="3"/>
  <c r="V280" i="3"/>
  <c r="AB94" i="3" l="1"/>
  <c r="AG94" i="3"/>
  <c r="AA94" i="3"/>
  <c r="V281" i="3"/>
  <c r="Z279" i="3"/>
  <c r="AC94" i="3" l="1"/>
  <c r="AD94" i="3" s="1"/>
  <c r="AE94" i="3" s="1"/>
  <c r="AF94" i="3" s="1"/>
  <c r="Y95" i="3" s="1"/>
  <c r="V282" i="3"/>
  <c r="Z280" i="3"/>
  <c r="AA95" i="3" l="1"/>
  <c r="AB95" i="3"/>
  <c r="AG95" i="3"/>
  <c r="Z281" i="3"/>
  <c r="V283" i="3"/>
  <c r="AC95" i="3" l="1"/>
  <c r="AD95" i="3" s="1"/>
  <c r="AE95" i="3" s="1"/>
  <c r="AF95" i="3" s="1"/>
  <c r="Y96" i="3" s="1"/>
  <c r="V284" i="3"/>
  <c r="Z282" i="3"/>
  <c r="AB96" i="3" l="1"/>
  <c r="AG96" i="3"/>
  <c r="AA96" i="3"/>
  <c r="Z283" i="3"/>
  <c r="V285" i="3"/>
  <c r="AC96" i="3" l="1"/>
  <c r="AD96" i="3" s="1"/>
  <c r="AE96" i="3" s="1"/>
  <c r="AF96" i="3" s="1"/>
  <c r="Y97" i="3" s="1"/>
  <c r="V286" i="3"/>
  <c r="Z284" i="3"/>
  <c r="AA97" i="3" l="1"/>
  <c r="AB97" i="3"/>
  <c r="AG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V290" i="3"/>
  <c r="Z288" i="3"/>
  <c r="AG99" i="3" l="1"/>
  <c r="AA99" i="3"/>
  <c r="AB99" i="3"/>
  <c r="Z289" i="3"/>
  <c r="V291" i="3"/>
  <c r="AC99" i="3" l="1"/>
  <c r="AD99" i="3" s="1"/>
  <c r="AE99" i="3" s="1"/>
  <c r="AF99" i="3" s="1"/>
  <c r="Y100" i="3" s="1"/>
  <c r="Z290" i="3"/>
  <c r="V292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A101" i="3" l="1"/>
  <c r="AB101" i="3"/>
  <c r="AG101" i="3"/>
  <c r="V295" i="3"/>
  <c r="Z293" i="3"/>
  <c r="AC101" i="3" l="1"/>
  <c r="AD101" i="3" s="1"/>
  <c r="AE101" i="3" s="1"/>
  <c r="AF101" i="3" s="1"/>
  <c r="Y102" i="3" s="1"/>
  <c r="Z294" i="3"/>
  <c r="V296" i="3"/>
  <c r="AB102" i="3" l="1"/>
  <c r="AA102" i="3"/>
  <c r="AG102" i="3"/>
  <c r="Z295" i="3"/>
  <c r="V297" i="3"/>
  <c r="AC102" i="3" l="1"/>
  <c r="AD102" i="3" s="1"/>
  <c r="AE102" i="3" s="1"/>
  <c r="AF102" i="3" s="1"/>
  <c r="Y103" i="3" s="1"/>
  <c r="Z296" i="3"/>
  <c r="V298" i="3"/>
  <c r="AA103" i="3" l="1"/>
  <c r="AG103" i="3"/>
  <c r="AB103" i="3"/>
  <c r="V299" i="3"/>
  <c r="Z297" i="3"/>
  <c r="AC103" i="3" l="1"/>
  <c r="AD103" i="3" s="1"/>
  <c r="AE103" i="3" s="1"/>
  <c r="AF103" i="3" s="1"/>
  <c r="Y104" i="3" s="1"/>
  <c r="V300" i="3"/>
  <c r="Z298" i="3"/>
  <c r="AB104" i="3" l="1"/>
  <c r="AA104" i="3"/>
  <c r="AG104" i="3"/>
  <c r="V301" i="3"/>
  <c r="Z299" i="3"/>
  <c r="AC104" i="3" l="1"/>
  <c r="AD104" i="3" s="1"/>
  <c r="AE104" i="3" s="1"/>
  <c r="AF104" i="3" s="1"/>
  <c r="Y105" i="3" s="1"/>
  <c r="Z300" i="3"/>
  <c r="V302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G107" i="3" l="1"/>
  <c r="AA107" i="3"/>
  <c r="AB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G108" i="3"/>
  <c r="AB108" i="3"/>
  <c r="Z307" i="3"/>
  <c r="V309" i="3"/>
  <c r="AC108" i="3" l="1"/>
  <c r="AD108" i="3" s="1"/>
  <c r="AE108" i="3" s="1"/>
  <c r="AF108" i="3" s="1"/>
  <c r="Y109" i="3" s="1"/>
  <c r="Z308" i="3"/>
  <c r="V310" i="3"/>
  <c r="AA109" i="3" l="1"/>
  <c r="AB109" i="3"/>
  <c r="AG109" i="3"/>
  <c r="V311" i="3"/>
  <c r="Z309" i="3"/>
  <c r="AC109" i="3" l="1"/>
  <c r="AD109" i="3" s="1"/>
  <c r="AE109" i="3" s="1"/>
  <c r="AF109" i="3" s="1"/>
  <c r="Y110" i="3" s="1"/>
  <c r="V312" i="3"/>
  <c r="Z310" i="3"/>
  <c r="AB110" i="3" l="1"/>
  <c r="AG110" i="3"/>
  <c r="AA110" i="3"/>
  <c r="V313" i="3"/>
  <c r="Z311" i="3"/>
  <c r="AC110" i="3" l="1"/>
  <c r="AD110" i="3" s="1"/>
  <c r="AE110" i="3" s="1"/>
  <c r="AF110" i="3" s="1"/>
  <c r="Y111" i="3" s="1"/>
  <c r="V314" i="3"/>
  <c r="Z312" i="3"/>
  <c r="AA111" i="3" l="1"/>
  <c r="AB111" i="3"/>
  <c r="AG111" i="3"/>
  <c r="Z313" i="3"/>
  <c r="V315" i="3"/>
  <c r="AC111" i="3" l="1"/>
  <c r="AD111" i="3" s="1"/>
  <c r="AE111" i="3" s="1"/>
  <c r="AF111" i="3" s="1"/>
  <c r="Y112" i="3" s="1"/>
  <c r="V316" i="3"/>
  <c r="Z314" i="3"/>
  <c r="AG112" i="3" l="1"/>
  <c r="AA112" i="3"/>
  <c r="AB112" i="3"/>
  <c r="Z315" i="3"/>
  <c r="V317" i="3"/>
  <c r="AC112" i="3" l="1"/>
  <c r="AD112" i="3" s="1"/>
  <c r="AE112" i="3" s="1"/>
  <c r="AF112" i="3" s="1"/>
  <c r="Y113" i="3" s="1"/>
  <c r="Z316" i="3"/>
  <c r="V318" i="3"/>
  <c r="AA113" i="3" l="1"/>
  <c r="AB113" i="3"/>
  <c r="AG113" i="3"/>
  <c r="Z317" i="3"/>
  <c r="V319" i="3"/>
  <c r="AC113" i="3" l="1"/>
  <c r="AD113" i="3" s="1"/>
  <c r="AE113" i="3" s="1"/>
  <c r="AF113" i="3" s="1"/>
  <c r="Y114" i="3" s="1"/>
  <c r="V320" i="3"/>
  <c r="Z318" i="3"/>
  <c r="AG114" i="3" l="1"/>
  <c r="AB114" i="3"/>
  <c r="AA114" i="3"/>
  <c r="V321" i="3"/>
  <c r="Z319" i="3"/>
  <c r="AC114" i="3" l="1"/>
  <c r="AD114" i="3" s="1"/>
  <c r="AE114" i="3" s="1"/>
  <c r="AF114" i="3" s="1"/>
  <c r="Y115" i="3" s="1"/>
  <c r="V322" i="3"/>
  <c r="Z320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G116" i="3"/>
  <c r="AB116" i="3"/>
  <c r="Z323" i="3"/>
  <c r="V325" i="3"/>
  <c r="AC116" i="3" l="1"/>
  <c r="AD116" i="3" s="1"/>
  <c r="AE116" i="3" s="1"/>
  <c r="AF116" i="3" s="1"/>
  <c r="Y117" i="3" s="1"/>
  <c r="Z324" i="3"/>
  <c r="V326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V328" i="3"/>
  <c r="Z326" i="3"/>
  <c r="AA118" i="3" l="1"/>
  <c r="AB118" i="3"/>
  <c r="AG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V332" i="3"/>
  <c r="Z330" i="3"/>
  <c r="AA120" i="3" l="1"/>
  <c r="AB120" i="3"/>
  <c r="AG120" i="3"/>
  <c r="Z331" i="3"/>
  <c r="V333" i="3"/>
  <c r="AC120" i="3" l="1"/>
  <c r="AD120" i="3" s="1"/>
  <c r="AE120" i="3" s="1"/>
  <c r="AF120" i="3" s="1"/>
  <c r="Y121" i="3" s="1"/>
  <c r="V334" i="3"/>
  <c r="Z332" i="3"/>
  <c r="AG121" i="3" l="1"/>
  <c r="AA121" i="3"/>
  <c r="AB121" i="3"/>
  <c r="V335" i="3"/>
  <c r="Z333" i="3"/>
  <c r="AC121" i="3" l="1"/>
  <c r="AD121" i="3" s="1"/>
  <c r="AE121" i="3" s="1"/>
  <c r="AF121" i="3" s="1"/>
  <c r="Y122" i="3" s="1"/>
  <c r="V336" i="3"/>
  <c r="Z334" i="3"/>
  <c r="AG122" i="3" l="1"/>
  <c r="AA122" i="3"/>
  <c r="AB122" i="3"/>
  <c r="Z335" i="3"/>
  <c r="V337" i="3"/>
  <c r="AC122" i="3" l="1"/>
  <c r="AD122" i="3" s="1"/>
  <c r="AE122" i="3" s="1"/>
  <c r="AF122" i="3" s="1"/>
  <c r="Y123" i="3" s="1"/>
  <c r="Z336" i="3"/>
  <c r="V338" i="3"/>
  <c r="AG123" i="3" l="1"/>
  <c r="AA123" i="3"/>
  <c r="AB123" i="3"/>
  <c r="Z337" i="3"/>
  <c r="V339" i="3"/>
  <c r="AC123" i="3" l="1"/>
  <c r="AD123" i="3" s="1"/>
  <c r="AE123" i="3" s="1"/>
  <c r="AF123" i="3" s="1"/>
  <c r="Y124" i="3" s="1"/>
  <c r="Z338" i="3"/>
  <c r="V340" i="3"/>
  <c r="AA124" i="3" l="1"/>
  <c r="AG124" i="3"/>
  <c r="AB124" i="3"/>
  <c r="Z339" i="3"/>
  <c r="V341" i="3"/>
  <c r="AC124" i="3" l="1"/>
  <c r="AD124" i="3" s="1"/>
  <c r="AE124" i="3" s="1"/>
  <c r="AF124" i="3" s="1"/>
  <c r="Y125" i="3" s="1"/>
  <c r="V342" i="3"/>
  <c r="Z340" i="3"/>
  <c r="AA125" i="3" l="1"/>
  <c r="AB125" i="3"/>
  <c r="AG125" i="3"/>
  <c r="Z341" i="3"/>
  <c r="V343" i="3"/>
  <c r="AC125" i="3" l="1"/>
  <c r="AD125" i="3" s="1"/>
  <c r="AE125" i="3" s="1"/>
  <c r="AF125" i="3" s="1"/>
  <c r="Y126" i="3" s="1"/>
  <c r="V344" i="3"/>
  <c r="Z342" i="3"/>
  <c r="AB126" i="3" l="1"/>
  <c r="AA126" i="3"/>
  <c r="AG126" i="3"/>
  <c r="Z343" i="3"/>
  <c r="V345" i="3"/>
  <c r="AC126" i="3" l="1"/>
  <c r="AD126" i="3" s="1"/>
  <c r="AE126" i="3" s="1"/>
  <c r="AF126" i="3" s="1"/>
  <c r="Y127" i="3" s="1"/>
  <c r="Z344" i="3"/>
  <c r="V346" i="3"/>
  <c r="AA127" i="3" l="1"/>
  <c r="AB127" i="3"/>
  <c r="AG127" i="3"/>
  <c r="Z345" i="3"/>
  <c r="V347" i="3"/>
  <c r="AC127" i="3" l="1"/>
  <c r="AD127" i="3" s="1"/>
  <c r="AE127" i="3" s="1"/>
  <c r="AF127" i="3" s="1"/>
  <c r="Y128" i="3" s="1"/>
  <c r="Z346" i="3"/>
  <c r="V348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B129" i="3"/>
  <c r="AG129" i="3"/>
  <c r="Z349" i="3"/>
  <c r="V351" i="3"/>
  <c r="AC129" i="3" l="1"/>
  <c r="AD129" i="3" s="1"/>
  <c r="AE129" i="3" s="1"/>
  <c r="AF129" i="3" s="1"/>
  <c r="Y130" i="3" s="1"/>
  <c r="Z350" i="3"/>
  <c r="V352" i="3"/>
  <c r="AG130" i="3" l="1"/>
  <c r="AB130" i="3"/>
  <c r="AA130" i="3"/>
  <c r="Z351" i="3"/>
  <c r="V353" i="3"/>
  <c r="AC130" i="3" l="1"/>
  <c r="AD130" i="3" s="1"/>
  <c r="AE130" i="3" s="1"/>
  <c r="AF130" i="3" s="1"/>
  <c r="Y131" i="3" s="1"/>
  <c r="Z352" i="3"/>
  <c r="V354" i="3"/>
  <c r="AG131" i="3" l="1"/>
  <c r="AA131" i="3"/>
  <c r="AB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B132" i="3"/>
  <c r="AG132" i="3"/>
  <c r="Z355" i="3"/>
  <c r="V357" i="3"/>
  <c r="AC132" i="3" l="1"/>
  <c r="AD132" i="3" s="1"/>
  <c r="AE132" i="3" s="1"/>
  <c r="AF132" i="3" s="1"/>
  <c r="Y133" i="3" s="1"/>
  <c r="V358" i="3"/>
  <c r="Z356" i="3"/>
  <c r="AA133" i="3" l="1"/>
  <c r="AB133" i="3"/>
  <c r="AG133" i="3"/>
  <c r="Z357" i="3"/>
  <c r="V359" i="3"/>
  <c r="AC133" i="3" l="1"/>
  <c r="AD133" i="3" s="1"/>
  <c r="AE133" i="3" s="1"/>
  <c r="AF133" i="3" s="1"/>
  <c r="Y134" i="3" s="1"/>
  <c r="Z358" i="3"/>
  <c r="V360" i="3"/>
  <c r="AB134" i="3" l="1"/>
  <c r="AA134" i="3"/>
  <c r="AG134" i="3"/>
  <c r="Z359" i="3"/>
  <c r="V361" i="3"/>
  <c r="AC134" i="3" l="1"/>
  <c r="AD134" i="3" s="1"/>
  <c r="AE134" i="3" s="1"/>
  <c r="AF134" i="3" s="1"/>
  <c r="Y135" i="3" s="1"/>
  <c r="V362" i="3"/>
  <c r="Z360" i="3"/>
  <c r="AA135" i="3" l="1"/>
  <c r="AB135" i="3"/>
  <c r="AG135" i="3"/>
  <c r="Z361" i="3"/>
  <c r="V363" i="3"/>
  <c r="AC135" i="3" l="1"/>
  <c r="AD135" i="3" s="1"/>
  <c r="AE135" i="3" s="1"/>
  <c r="AF135" i="3" s="1"/>
  <c r="Y136" i="3" s="1"/>
  <c r="V364" i="3"/>
  <c r="Z362" i="3"/>
  <c r="AG136" i="3" l="1"/>
  <c r="AB136" i="3"/>
  <c r="AA136" i="3"/>
  <c r="Z363" i="3"/>
  <c r="V365" i="3"/>
  <c r="AC136" i="3" l="1"/>
  <c r="AD136" i="3" s="1"/>
  <c r="AE136" i="3" s="1"/>
  <c r="AF136" i="3" s="1"/>
  <c r="Y137" i="3" s="1"/>
  <c r="V366" i="3"/>
  <c r="Z364" i="3"/>
  <c r="AG137" i="3" l="1"/>
  <c r="AA137" i="3"/>
  <c r="AB137" i="3"/>
  <c r="Z365" i="3"/>
  <c r="V367" i="3"/>
  <c r="AC137" i="3" l="1"/>
  <c r="AD137" i="3" s="1"/>
  <c r="AE137" i="3" s="1"/>
  <c r="AF137" i="3" s="1"/>
  <c r="Y138" i="3" s="1"/>
  <c r="V368" i="3"/>
  <c r="Z366" i="3"/>
  <c r="AG138" i="3" l="1"/>
  <c r="AB138" i="3"/>
  <c r="AA138" i="3"/>
  <c r="V369" i="3"/>
  <c r="Z367" i="3"/>
  <c r="AC138" i="3" l="1"/>
  <c r="AD138" i="3" s="1"/>
  <c r="AE138" i="3" s="1"/>
  <c r="AF138" i="3" s="1"/>
  <c r="Y139" i="3" s="1"/>
  <c r="Z368" i="3"/>
  <c r="V370" i="3"/>
  <c r="AG139" i="3" l="1"/>
  <c r="AA139" i="3"/>
  <c r="AB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G140" i="3"/>
  <c r="AB140" i="3"/>
  <c r="Z371" i="3"/>
  <c r="V373" i="3"/>
  <c r="AC140" i="3" l="1"/>
  <c r="AD140" i="3" s="1"/>
  <c r="AE140" i="3" s="1"/>
  <c r="AF140" i="3" s="1"/>
  <c r="Y141" i="3" s="1"/>
  <c r="V374" i="3"/>
  <c r="Z372" i="3"/>
  <c r="AA141" i="3" l="1"/>
  <c r="AB141" i="3"/>
  <c r="AG141" i="3"/>
  <c r="Z373" i="3"/>
  <c r="V375" i="3"/>
  <c r="AC141" i="3" l="1"/>
  <c r="AD141" i="3" s="1"/>
  <c r="AE141" i="3" s="1"/>
  <c r="AF141" i="3" s="1"/>
  <c r="Y142" i="3" s="1"/>
  <c r="Z374" i="3"/>
  <c r="V376" i="3"/>
  <c r="AB142" i="3" l="1"/>
  <c r="AG142" i="3"/>
  <c r="AA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A143" i="3"/>
  <c r="AB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A144" i="3"/>
  <c r="AG144" i="3"/>
  <c r="Z379" i="3"/>
  <c r="V381" i="3"/>
  <c r="AC144" i="3" l="1"/>
  <c r="AD144" i="3" s="1"/>
  <c r="AE144" i="3" s="1"/>
  <c r="AF144" i="3" s="1"/>
  <c r="Y145" i="3" s="1"/>
  <c r="V382" i="3"/>
  <c r="Z380" i="3"/>
  <c r="AG145" i="3" l="1"/>
  <c r="AA145" i="3"/>
  <c r="AB145" i="3"/>
  <c r="Z381" i="3"/>
  <c r="V383" i="3"/>
  <c r="AC145" i="3" l="1"/>
  <c r="AD145" i="3" s="1"/>
  <c r="AE145" i="3" s="1"/>
  <c r="AF145" i="3" s="1"/>
  <c r="Y146" i="3" s="1"/>
  <c r="V384" i="3"/>
  <c r="Z382" i="3"/>
  <c r="AG146" i="3" l="1"/>
  <c r="AA146" i="3"/>
  <c r="AB146" i="3"/>
  <c r="Z383" i="3"/>
  <c r="V385" i="3"/>
  <c r="AC146" i="3" l="1"/>
  <c r="AD146" i="3" s="1"/>
  <c r="AE146" i="3" s="1"/>
  <c r="AF146" i="3" s="1"/>
  <c r="Y147" i="3" s="1"/>
  <c r="V386" i="3"/>
  <c r="Z384" i="3"/>
  <c r="AG147" i="3" l="1"/>
  <c r="AA147" i="3"/>
  <c r="AB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G148" i="3"/>
  <c r="AB148" i="3"/>
  <c r="V389" i="3"/>
  <c r="Z387" i="3"/>
  <c r="AC148" i="3" l="1"/>
  <c r="AD148" i="3" s="1"/>
  <c r="AE148" i="3" s="1"/>
  <c r="AF148" i="3" s="1"/>
  <c r="Y149" i="3" s="1"/>
  <c r="Z388" i="3"/>
  <c r="V390" i="3"/>
  <c r="AA149" i="3" l="1"/>
  <c r="AB149" i="3"/>
  <c r="AG149" i="3"/>
  <c r="Z389" i="3"/>
  <c r="V391" i="3"/>
  <c r="AC149" i="3" l="1"/>
  <c r="AD149" i="3" s="1"/>
  <c r="AE149" i="3" s="1"/>
  <c r="AF149" i="3" s="1"/>
  <c r="Y150" i="3" s="1"/>
  <c r="V392" i="3"/>
  <c r="Z390" i="3"/>
  <c r="AB150" i="3" l="1"/>
  <c r="AG150" i="3"/>
  <c r="AA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V396" i="3"/>
  <c r="Z394" i="3"/>
  <c r="AA152" i="3" l="1"/>
  <c r="AG152" i="3"/>
  <c r="AB152" i="3"/>
  <c r="Z395" i="3"/>
  <c r="V397" i="3"/>
  <c r="AC152" i="3" l="1"/>
  <c r="AD152" i="3" s="1"/>
  <c r="AE152" i="3" s="1"/>
  <c r="AF152" i="3" s="1"/>
  <c r="Y153" i="3" s="1"/>
  <c r="Z396" i="3"/>
  <c r="V398" i="3"/>
  <c r="AB153" i="3" l="1"/>
  <c r="AA153" i="3"/>
  <c r="AG153" i="3"/>
  <c r="V399" i="3"/>
  <c r="Z397" i="3"/>
  <c r="AC153" i="3" l="1"/>
  <c r="AD153" i="3" s="1"/>
  <c r="AE153" i="3" s="1"/>
  <c r="AF153" i="3" s="1"/>
  <c r="Y154" i="3" s="1"/>
  <c r="V400" i="3"/>
  <c r="Z398" i="3"/>
  <c r="AB154" i="3" l="1"/>
  <c r="AA154" i="3"/>
  <c r="AG154" i="3"/>
  <c r="Z399" i="3"/>
  <c r="V401" i="3"/>
  <c r="AC154" i="3" l="1"/>
  <c r="AD154" i="3" s="1"/>
  <c r="AE154" i="3" s="1"/>
  <c r="AF154" i="3" s="1"/>
  <c r="Y155" i="3" s="1"/>
  <c r="V402" i="3"/>
  <c r="Z400" i="3"/>
  <c r="AG155" i="3" l="1"/>
  <c r="AB155" i="3"/>
  <c r="AA155" i="3"/>
  <c r="Z401" i="3"/>
  <c r="V403" i="3"/>
  <c r="AC155" i="3" l="1"/>
  <c r="AD155" i="3" s="1"/>
  <c r="AE155" i="3" s="1"/>
  <c r="AF155" i="3" s="1"/>
  <c r="Y156" i="3" s="1"/>
  <c r="V404" i="3"/>
  <c r="Z402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AG157" i="3" s="1"/>
  <c r="Z404" i="3"/>
  <c r="V406" i="3"/>
  <c r="AA157" i="3" l="1"/>
  <c r="AB157" i="3"/>
  <c r="V407" i="3"/>
  <c r="Z405" i="3"/>
  <c r="AC157" i="3" l="1"/>
  <c r="AD157" i="3" s="1"/>
  <c r="AE157" i="3" s="1"/>
  <c r="AF157" i="3" s="1"/>
  <c r="Y158" i="3" s="1"/>
  <c r="AG158" i="3" s="1"/>
  <c r="V408" i="3"/>
  <c r="Z406" i="3"/>
  <c r="AB158" i="3" l="1"/>
  <c r="AA158" i="3"/>
  <c r="Z407" i="3"/>
  <c r="V409" i="3"/>
  <c r="AC158" i="3" l="1"/>
  <c r="AD158" i="3" s="1"/>
  <c r="AE158" i="3" s="1"/>
  <c r="AF158" i="3" s="1"/>
  <c r="Y159" i="3" s="1"/>
  <c r="AG159" i="3" s="1"/>
  <c r="V410" i="3"/>
  <c r="Z408" i="3"/>
  <c r="AB159" i="3" l="1"/>
  <c r="AA159" i="3"/>
  <c r="Z409" i="3"/>
  <c r="V411" i="3"/>
  <c r="AC159" i="3" l="1"/>
  <c r="AD159" i="3" s="1"/>
  <c r="AE159" i="3" s="1"/>
  <c r="AF159" i="3" s="1"/>
  <c r="Y160" i="3" s="1"/>
  <c r="AG160" i="3" s="1"/>
  <c r="V412" i="3"/>
  <c r="Z410" i="3"/>
  <c r="AA160" i="3" l="1"/>
  <c r="AB160" i="3"/>
  <c r="Z411" i="3"/>
  <c r="V413" i="3"/>
  <c r="AC160" i="3" l="1"/>
  <c r="AD160" i="3" s="1"/>
  <c r="AE160" i="3" s="1"/>
  <c r="AF160" i="3" s="1"/>
  <c r="Y161" i="3" s="1"/>
  <c r="AG161" i="3" s="1"/>
  <c r="V414" i="3"/>
  <c r="Z412" i="3"/>
  <c r="AA161" i="3" l="1"/>
  <c r="AB161" i="3"/>
  <c r="V415" i="3"/>
  <c r="Z413" i="3"/>
  <c r="AC161" i="3" l="1"/>
  <c r="AD161" i="3" s="1"/>
  <c r="AE161" i="3" s="1"/>
  <c r="AF161" i="3" s="1"/>
  <c r="Y162" i="3" s="1"/>
  <c r="AG162" i="3" s="1"/>
  <c r="V416" i="3"/>
  <c r="Z414" i="3"/>
  <c r="AA162" i="3" l="1"/>
  <c r="AB162" i="3"/>
  <c r="Z415" i="3"/>
  <c r="V417" i="3"/>
  <c r="AC162" i="3" l="1"/>
  <c r="AD162" i="3" s="1"/>
  <c r="AE162" i="3" s="1"/>
  <c r="AF162" i="3" s="1"/>
  <c r="Y163" i="3" s="1"/>
  <c r="AG163" i="3" s="1"/>
  <c r="V418" i="3"/>
  <c r="Z416" i="3"/>
  <c r="AB163" i="3" l="1"/>
  <c r="AA163" i="3"/>
  <c r="Z417" i="3"/>
  <c r="V419" i="3"/>
  <c r="AC163" i="3" l="1"/>
  <c r="AD163" i="3" s="1"/>
  <c r="AE163" i="3" s="1"/>
  <c r="AF163" i="3" s="1"/>
  <c r="Y164" i="3" s="1"/>
  <c r="AG164" i="3" s="1"/>
  <c r="V420" i="3"/>
  <c r="Z418" i="3"/>
  <c r="AA164" i="3" l="1"/>
  <c r="AB164" i="3"/>
  <c r="Z419" i="3"/>
  <c r="V421" i="3"/>
  <c r="AC164" i="3" l="1"/>
  <c r="AD164" i="3" s="1"/>
  <c r="AE164" i="3" s="1"/>
  <c r="AF164" i="3" s="1"/>
  <c r="Y165" i="3" s="1"/>
  <c r="AG165" i="3" s="1"/>
  <c r="V422" i="3"/>
  <c r="Z420" i="3"/>
  <c r="AA165" i="3" l="1"/>
  <c r="AB165" i="3"/>
  <c r="V423" i="3"/>
  <c r="Z421" i="3"/>
  <c r="AC165" i="3" l="1"/>
  <c r="AD165" i="3" s="1"/>
  <c r="AE165" i="3" s="1"/>
  <c r="AF165" i="3" s="1"/>
  <c r="Y166" i="3" s="1"/>
  <c r="AG166" i="3" s="1"/>
  <c r="V424" i="3"/>
  <c r="Z422" i="3"/>
  <c r="AB166" i="3" l="1"/>
  <c r="AA166" i="3"/>
  <c r="Z423" i="3"/>
  <c r="V425" i="3"/>
  <c r="AC166" i="3" l="1"/>
  <c r="AD166" i="3" s="1"/>
  <c r="AE166" i="3" s="1"/>
  <c r="AF166" i="3" s="1"/>
  <c r="Y167" i="3" s="1"/>
  <c r="AG167" i="3" s="1"/>
  <c r="V426" i="3"/>
  <c r="Z424" i="3"/>
  <c r="AA167" i="3" l="1"/>
  <c r="AB167" i="3"/>
  <c r="Z425" i="3"/>
  <c r="V427" i="3"/>
  <c r="AC167" i="3" l="1"/>
  <c r="AD167" i="3" s="1"/>
  <c r="AE167" i="3" s="1"/>
  <c r="AF167" i="3" s="1"/>
  <c r="Y168" i="3" s="1"/>
  <c r="AG168" i="3" s="1"/>
  <c r="V428" i="3"/>
  <c r="Z426" i="3"/>
  <c r="AA168" i="3" l="1"/>
  <c r="AB168" i="3"/>
  <c r="Z427" i="3"/>
  <c r="V429" i="3"/>
  <c r="AC168" i="3" l="1"/>
  <c r="AD168" i="3" s="1"/>
  <c r="AE168" i="3" s="1"/>
  <c r="AF168" i="3" s="1"/>
  <c r="Y169" i="3" s="1"/>
  <c r="AG169" i="3" s="1"/>
  <c r="V430" i="3"/>
  <c r="Z428" i="3"/>
  <c r="AA169" i="3" l="1"/>
  <c r="AB169" i="3"/>
  <c r="V431" i="3"/>
  <c r="Z429" i="3"/>
  <c r="AC169" i="3" l="1"/>
  <c r="AD169" i="3" s="1"/>
  <c r="AE169" i="3" s="1"/>
  <c r="AF169" i="3" s="1"/>
  <c r="Y170" i="3" s="1"/>
  <c r="AG170" i="3" s="1"/>
  <c r="V432" i="3"/>
  <c r="Z430" i="3"/>
  <c r="AA170" i="3" l="1"/>
  <c r="AB170" i="3"/>
  <c r="Z431" i="3"/>
  <c r="V433" i="3"/>
  <c r="AC170" i="3" l="1"/>
  <c r="AD170" i="3" s="1"/>
  <c r="AE170" i="3" s="1"/>
  <c r="AF170" i="3" s="1"/>
  <c r="Y171" i="3" s="1"/>
  <c r="AG171" i="3" s="1"/>
  <c r="Z432" i="3"/>
  <c r="V434" i="3"/>
  <c r="AA171" i="3" l="1"/>
  <c r="AB171" i="3"/>
  <c r="V435" i="3"/>
  <c r="Z433" i="3"/>
  <c r="AC171" i="3" l="1"/>
  <c r="AD171" i="3" s="1"/>
  <c r="AE171" i="3" s="1"/>
  <c r="AF171" i="3" s="1"/>
  <c r="Y172" i="3" s="1"/>
  <c r="AG172" i="3" s="1"/>
  <c r="V436" i="3"/>
  <c r="Z434" i="3"/>
  <c r="AB172" i="3" l="1"/>
  <c r="AA172" i="3"/>
  <c r="V437" i="3"/>
  <c r="Z435" i="3"/>
  <c r="AC172" i="3" l="1"/>
  <c r="AD172" i="3" s="1"/>
  <c r="AE172" i="3" s="1"/>
  <c r="AF172" i="3" s="1"/>
  <c r="Y173" i="3" s="1"/>
  <c r="AG173" i="3" s="1"/>
  <c r="V438" i="3"/>
  <c r="Z436" i="3"/>
  <c r="AA173" i="3" l="1"/>
  <c r="AB173" i="3"/>
  <c r="V439" i="3"/>
  <c r="Z437" i="3"/>
  <c r="AC173" i="3" l="1"/>
  <c r="AD173" i="3" s="1"/>
  <c r="AE173" i="3" s="1"/>
  <c r="AF173" i="3" s="1"/>
  <c r="Y174" i="3" s="1"/>
  <c r="AG174" i="3" s="1"/>
  <c r="Z438" i="3"/>
  <c r="V440" i="3"/>
  <c r="AA174" i="3" l="1"/>
  <c r="AB174" i="3"/>
  <c r="Z439" i="3"/>
  <c r="V441" i="3"/>
  <c r="AC174" i="3" l="1"/>
  <c r="AD174" i="3" s="1"/>
  <c r="AE174" i="3" s="1"/>
  <c r="AF174" i="3" s="1"/>
  <c r="Y175" i="3" s="1"/>
  <c r="AG175" i="3" s="1"/>
  <c r="Z440" i="3"/>
  <c r="V442" i="3"/>
  <c r="AA175" i="3" l="1"/>
  <c r="AB175" i="3"/>
  <c r="V443" i="3"/>
  <c r="Z441" i="3"/>
  <c r="AC175" i="3" l="1"/>
  <c r="AD175" i="3" s="1"/>
  <c r="AE175" i="3" s="1"/>
  <c r="AF175" i="3" s="1"/>
  <c r="Y176" i="3" s="1"/>
  <c r="AG176" i="3" s="1"/>
  <c r="V444" i="3"/>
  <c r="Z442" i="3"/>
  <c r="AA176" i="3" l="1"/>
  <c r="AB176" i="3"/>
  <c r="Z443" i="3"/>
  <c r="V445" i="3"/>
  <c r="AC176" i="3" l="1"/>
  <c r="AD176" i="3" s="1"/>
  <c r="AE176" i="3" s="1"/>
  <c r="AF176" i="3" s="1"/>
  <c r="Y177" i="3" s="1"/>
  <c r="AG177" i="3" s="1"/>
  <c r="V446" i="3"/>
  <c r="Z444" i="3"/>
  <c r="AA177" i="3" l="1"/>
  <c r="AB177" i="3"/>
  <c r="V447" i="3"/>
  <c r="Z445" i="3"/>
  <c r="AC177" i="3" l="1"/>
  <c r="AD177" i="3" s="1"/>
  <c r="AE177" i="3" s="1"/>
  <c r="AF177" i="3" s="1"/>
  <c r="Y178" i="3" s="1"/>
  <c r="AG178" i="3" s="1"/>
  <c r="V448" i="3"/>
  <c r="Z446" i="3"/>
  <c r="AB178" i="3" l="1"/>
  <c r="AA178" i="3"/>
  <c r="V449" i="3"/>
  <c r="Z447" i="3"/>
  <c r="AC178" i="3" l="1"/>
  <c r="AD178" i="3" s="1"/>
  <c r="AE178" i="3" s="1"/>
  <c r="AF178" i="3" s="1"/>
  <c r="Y179" i="3" s="1"/>
  <c r="AG179" i="3" s="1"/>
  <c r="V450" i="3"/>
  <c r="Z448" i="3"/>
  <c r="AA179" i="3" l="1"/>
  <c r="AB179" i="3"/>
  <c r="Z449" i="3"/>
  <c r="V451" i="3"/>
  <c r="AC179" i="3" l="1"/>
  <c r="AD179" i="3" s="1"/>
  <c r="AE179" i="3" s="1"/>
  <c r="AF179" i="3" s="1"/>
  <c r="Y180" i="3" s="1"/>
  <c r="AG180" i="3" s="1"/>
  <c r="V452" i="3"/>
  <c r="Z450" i="3"/>
  <c r="AB180" i="3" l="1"/>
  <c r="AA180" i="3"/>
  <c r="Z451" i="3"/>
  <c r="V453" i="3"/>
  <c r="AC180" i="3" l="1"/>
  <c r="AD180" i="3" s="1"/>
  <c r="AE180" i="3" s="1"/>
  <c r="AF180" i="3" s="1"/>
  <c r="Y181" i="3" s="1"/>
  <c r="AG181" i="3" s="1"/>
  <c r="V454" i="3"/>
  <c r="Z452" i="3"/>
  <c r="AB181" i="3" l="1"/>
  <c r="AA181" i="3"/>
  <c r="V455" i="3"/>
  <c r="Z453" i="3"/>
  <c r="AC181" i="3" l="1"/>
  <c r="AD181" i="3" s="1"/>
  <c r="AE181" i="3" s="1"/>
  <c r="AF181" i="3" s="1"/>
  <c r="Y182" i="3" s="1"/>
  <c r="AG182" i="3" s="1"/>
  <c r="V456" i="3"/>
  <c r="Z454" i="3"/>
  <c r="AB182" i="3" l="1"/>
  <c r="AA182" i="3"/>
  <c r="Z455" i="3"/>
  <c r="V457" i="3"/>
  <c r="AC182" i="3" l="1"/>
  <c r="AD182" i="3" s="1"/>
  <c r="AE182" i="3" s="1"/>
  <c r="AF182" i="3" s="1"/>
  <c r="Y183" i="3" s="1"/>
  <c r="AG183" i="3" s="1"/>
  <c r="Z456" i="3"/>
  <c r="V458" i="3"/>
  <c r="AA183" i="3" l="1"/>
  <c r="AB183" i="3"/>
  <c r="Z457" i="3"/>
  <c r="V459" i="3"/>
  <c r="AC183" i="3" l="1"/>
  <c r="AD183" i="3" s="1"/>
  <c r="AE183" i="3" s="1"/>
  <c r="AF183" i="3" s="1"/>
  <c r="Y184" i="3" s="1"/>
  <c r="AG184" i="3" s="1"/>
  <c r="Z458" i="3"/>
  <c r="V460" i="3"/>
  <c r="AA184" i="3" l="1"/>
  <c r="AB184" i="3"/>
  <c r="Z459" i="3"/>
  <c r="V461" i="3"/>
  <c r="AC184" i="3" l="1"/>
  <c r="AD184" i="3" s="1"/>
  <c r="AE184" i="3" s="1"/>
  <c r="AF184" i="3" s="1"/>
  <c r="Y185" i="3" s="1"/>
  <c r="AG185" i="3" s="1"/>
  <c r="Z460" i="3"/>
  <c r="V462" i="3"/>
  <c r="AA185" i="3" l="1"/>
  <c r="AB185" i="3"/>
  <c r="Z461" i="3"/>
  <c r="V463" i="3"/>
  <c r="AC185" i="3" l="1"/>
  <c r="AD185" i="3" s="1"/>
  <c r="AE185" i="3" s="1"/>
  <c r="AF185" i="3" s="1"/>
  <c r="Y186" i="3" s="1"/>
  <c r="AG186" i="3" s="1"/>
  <c r="V464" i="3"/>
  <c r="Z462" i="3"/>
  <c r="AB186" i="3" l="1"/>
  <c r="AA186" i="3"/>
  <c r="Z463" i="3"/>
  <c r="V465" i="3"/>
  <c r="AC186" i="3" l="1"/>
  <c r="AD186" i="3" s="1"/>
  <c r="AE186" i="3" s="1"/>
  <c r="AF186" i="3" s="1"/>
  <c r="Y187" i="3" s="1"/>
  <c r="AG187" i="3" s="1"/>
  <c r="Z464" i="3"/>
  <c r="V466" i="3"/>
  <c r="AA187" i="3" l="1"/>
  <c r="AB187" i="3"/>
  <c r="Z465" i="3"/>
  <c r="V467" i="3"/>
  <c r="AC187" i="3" l="1"/>
  <c r="AD187" i="3" s="1"/>
  <c r="AE187" i="3" s="1"/>
  <c r="AF187" i="3" s="1"/>
  <c r="Y188" i="3" s="1"/>
  <c r="Z466" i="3"/>
  <c r="V468" i="3"/>
  <c r="AB188" i="3" l="1"/>
  <c r="AA188" i="3"/>
  <c r="AG188" i="3"/>
  <c r="Z467" i="3"/>
  <c r="V469" i="3"/>
  <c r="AC188" i="3" l="1"/>
  <c r="AD188" i="3" s="1"/>
  <c r="AE188" i="3" s="1"/>
  <c r="AF188" i="3" s="1"/>
  <c r="Y189" i="3" s="1"/>
  <c r="V470" i="3"/>
  <c r="Z468" i="3"/>
  <c r="AG189" i="3" l="1"/>
  <c r="AA189" i="3"/>
  <c r="AB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A190" i="3"/>
  <c r="AB190" i="3"/>
  <c r="V473" i="3"/>
  <c r="Z471" i="3"/>
  <c r="AC190" i="3" l="1"/>
  <c r="AD190" i="3" s="1"/>
  <c r="AE190" i="3" s="1"/>
  <c r="AF190" i="3" s="1"/>
  <c r="Y191" i="3" s="1"/>
  <c r="V474" i="3"/>
  <c r="Z472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V478" i="3"/>
  <c r="Z476" i="3"/>
  <c r="AA193" i="3" l="1"/>
  <c r="AB193" i="3"/>
  <c r="AG193" i="3"/>
  <c r="V479" i="3"/>
  <c r="Z477" i="3"/>
  <c r="AC193" i="3" l="1"/>
  <c r="AD193" i="3" s="1"/>
  <c r="AE193" i="3" s="1"/>
  <c r="AF193" i="3" s="1"/>
  <c r="Y194" i="3" s="1"/>
  <c r="Z478" i="3"/>
  <c r="V480" i="3"/>
  <c r="AB194" i="3" l="1"/>
  <c r="AA194" i="3"/>
  <c r="AG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B196" i="3" l="1"/>
  <c r="AA196" i="3"/>
  <c r="AG196" i="3"/>
  <c r="Z483" i="3"/>
  <c r="V485" i="3"/>
  <c r="AC196" i="3" l="1"/>
  <c r="AD196" i="3" s="1"/>
  <c r="AE196" i="3" s="1"/>
  <c r="AF196" i="3" s="1"/>
  <c r="Y197" i="3" s="1"/>
  <c r="V486" i="3"/>
  <c r="Z484" i="3"/>
  <c r="AA197" i="3" l="1"/>
  <c r="AG197" i="3"/>
  <c r="AB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Z488" i="3"/>
  <c r="V490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A201" i="3" l="1"/>
  <c r="AB201" i="3"/>
  <c r="AG201" i="3"/>
  <c r="Z493" i="3"/>
  <c r="V495" i="3"/>
  <c r="AC201" i="3" l="1"/>
  <c r="AD201" i="3" s="1"/>
  <c r="AE201" i="3" s="1"/>
  <c r="AF201" i="3" s="1"/>
  <c r="Y202" i="3" s="1"/>
  <c r="V496" i="3"/>
  <c r="Z494" i="3"/>
  <c r="AB202" i="3" l="1"/>
  <c r="AA202" i="3"/>
  <c r="AG202" i="3"/>
  <c r="Z495" i="3"/>
  <c r="V497" i="3"/>
  <c r="AC202" i="3" l="1"/>
  <c r="AD202" i="3" s="1"/>
  <c r="AE202" i="3" s="1"/>
  <c r="AF202" i="3" s="1"/>
  <c r="Y203" i="3" s="1"/>
  <c r="V498" i="3"/>
  <c r="Z496" i="3"/>
  <c r="AA203" i="3" l="1"/>
  <c r="AB203" i="3"/>
  <c r="AG203" i="3"/>
  <c r="Z497" i="3"/>
  <c r="V499" i="3"/>
  <c r="AC203" i="3" l="1"/>
  <c r="AD203" i="3" s="1"/>
  <c r="AE203" i="3" s="1"/>
  <c r="AF203" i="3" s="1"/>
  <c r="Y204" i="3" s="1"/>
  <c r="Z498" i="3"/>
  <c r="V500" i="3"/>
  <c r="AG204" i="3" l="1"/>
  <c r="AA204" i="3"/>
  <c r="AB204" i="3"/>
  <c r="Z499" i="3"/>
  <c r="V501" i="3"/>
  <c r="AC204" i="3" l="1"/>
  <c r="AD204" i="3" s="1"/>
  <c r="AE204" i="3" s="1"/>
  <c r="AF204" i="3" s="1"/>
  <c r="Y205" i="3" s="1"/>
  <c r="Z500" i="3"/>
  <c r="V502" i="3"/>
  <c r="AA205" i="3" l="1"/>
  <c r="AB205" i="3"/>
  <c r="AG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Z504" i="3"/>
  <c r="V506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V508" i="3"/>
  <c r="Z506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A209" i="3" l="1"/>
  <c r="AB209" i="3"/>
  <c r="AG209" i="3"/>
  <c r="V511" i="3"/>
  <c r="Z509" i="3"/>
  <c r="AC209" i="3" l="1"/>
  <c r="AD209" i="3" s="1"/>
  <c r="AE209" i="3" s="1"/>
  <c r="AF209" i="3" s="1"/>
  <c r="Y210" i="3" s="1"/>
  <c r="V512" i="3"/>
  <c r="Z510" i="3"/>
  <c r="AB210" i="3" l="1"/>
  <c r="AA210" i="3"/>
  <c r="AG210" i="3"/>
  <c r="V513" i="3"/>
  <c r="Z511" i="3"/>
  <c r="AC210" i="3" l="1"/>
  <c r="AD210" i="3" s="1"/>
  <c r="AE210" i="3" s="1"/>
  <c r="AF210" i="3" s="1"/>
  <c r="Y211" i="3" s="1"/>
  <c r="Z512" i="3"/>
  <c r="V514" i="3"/>
  <c r="AI5" i="3" l="1"/>
  <c r="AA211" i="3"/>
  <c r="AG211" i="3"/>
  <c r="AB211" i="3"/>
  <c r="Z513" i="3"/>
  <c r="V515" i="3"/>
  <c r="AC211" i="3" l="1"/>
  <c r="AD211" i="3" s="1"/>
  <c r="AE211" i="3" s="1"/>
  <c r="AF211" i="3" s="1"/>
  <c r="Y212" i="3" s="1"/>
  <c r="Z514" i="3"/>
  <c r="V516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G213" i="3" l="1"/>
  <c r="AA213" i="3"/>
  <c r="AB213" i="3"/>
  <c r="Z517" i="3"/>
  <c r="V519" i="3"/>
  <c r="AC213" i="3" l="1"/>
  <c r="AD213" i="3" s="1"/>
  <c r="AE213" i="3" s="1"/>
  <c r="AF213" i="3" s="1"/>
  <c r="Y214" i="3" s="1"/>
  <c r="V520" i="3"/>
  <c r="Z518" i="3"/>
  <c r="AG214" i="3" l="1"/>
  <c r="AB214" i="3"/>
  <c r="AA214" i="3"/>
  <c r="Z519" i="3"/>
  <c r="V521" i="3"/>
  <c r="AC214" i="3" l="1"/>
  <c r="AD214" i="3" s="1"/>
  <c r="AE214" i="3" s="1"/>
  <c r="AF214" i="3" s="1"/>
  <c r="Y215" i="3" s="1"/>
  <c r="V522" i="3"/>
  <c r="Z520" i="3"/>
  <c r="AG215" i="3" l="1"/>
  <c r="AA215" i="3"/>
  <c r="AB215" i="3"/>
  <c r="V523" i="3"/>
  <c r="Z521" i="3"/>
  <c r="AC215" i="3" l="1"/>
  <c r="AD215" i="3" s="1"/>
  <c r="AE215" i="3" s="1"/>
  <c r="AF215" i="3" s="1"/>
  <c r="Y216" i="3" s="1"/>
  <c r="V524" i="3"/>
  <c r="Z522" i="3"/>
  <c r="AG216" i="3" l="1"/>
  <c r="AA216" i="3"/>
  <c r="AB216" i="3"/>
  <c r="Z523" i="3"/>
  <c r="Z524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B218" i="3" l="1"/>
  <c r="AG218" i="3"/>
  <c r="AA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G225" i="3"/>
  <c r="AB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G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A233" i="3" l="1"/>
  <c r="AG233" i="3"/>
  <c r="AB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B235" i="3" l="1"/>
  <c r="AA235" i="3"/>
  <c r="AG235" i="3"/>
  <c r="AC235" i="3" l="1"/>
  <c r="AD235" i="3" s="1"/>
  <c r="AE235" i="3" s="1"/>
  <c r="AF235" i="3" s="1"/>
  <c r="Y236" i="3" s="1"/>
  <c r="AB236" i="3" l="1"/>
  <c r="AG236" i="3"/>
  <c r="AA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B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B248" i="3" l="1"/>
  <c r="AG248" i="3"/>
  <c r="AA248" i="3"/>
  <c r="AC248" i="3" l="1"/>
  <c r="AD248" i="3" s="1"/>
  <c r="AE248" i="3" s="1"/>
  <c r="AF248" i="3" s="1"/>
  <c r="Y249" i="3" s="1"/>
  <c r="AA249" i="3" l="1"/>
  <c r="AG249" i="3"/>
  <c r="AB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B251" i="3" l="1"/>
  <c r="AA251" i="3"/>
  <c r="AG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A253" i="3" l="1"/>
  <c r="AG253" i="3"/>
  <c r="AB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B256" i="3" l="1"/>
  <c r="AA256" i="3"/>
  <c r="AG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5" i="3"/>
  <c r="AG6" i="3"/>
  <c r="D16" i="3"/>
  <c r="AI4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G263" i="3" l="1"/>
  <c r="AB263" i="3"/>
  <c r="AA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G274" i="3"/>
  <c r="AA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B291" i="3" l="1"/>
  <c r="AA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G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B317" i="3" l="1"/>
  <c r="AA317" i="3"/>
  <c r="AG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G321" i="3"/>
  <c r="AB321" i="3"/>
  <c r="AC321" i="3" l="1"/>
  <c r="AD321" i="3" s="1"/>
  <c r="AE321" i="3" s="1"/>
  <c r="AF321" i="3" s="1"/>
  <c r="Y322" i="3" s="1"/>
  <c r="AG322" i="3" l="1"/>
  <c r="AB322" i="3"/>
  <c r="AA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G327" i="3"/>
  <c r="AB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G331" i="3"/>
  <c r="AB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B342" i="3" l="1"/>
  <c r="AG342" i="3"/>
  <c r="AA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B352" i="3" l="1"/>
  <c r="AG352" i="3"/>
  <c r="AA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B378" i="3"/>
  <c r="AA378" i="3"/>
  <c r="AC378" i="3" l="1"/>
  <c r="AD378" i="3" s="1"/>
  <c r="AE378" i="3" s="1"/>
  <c r="AF378" i="3" s="1"/>
  <c r="Y379" i="3" s="1"/>
  <c r="AA379" i="3" l="1"/>
  <c r="AG379" i="3"/>
  <c r="AB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G384" i="3"/>
  <c r="AA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G386" i="3" l="1"/>
  <c r="AB386" i="3"/>
  <c r="AA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B390" i="3" l="1"/>
  <c r="AG390" i="3"/>
  <c r="AA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G410" i="3" l="1"/>
  <c r="AB410" i="3"/>
  <c r="AA410" i="3"/>
  <c r="AC410" i="3" l="1"/>
  <c r="AD410" i="3" s="1"/>
  <c r="AE410" i="3" s="1"/>
  <c r="AF410" i="3" s="1"/>
  <c r="Y411" i="3" s="1"/>
  <c r="AA411" i="3" l="1"/>
  <c r="AG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B418" i="3"/>
  <c r="AA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A443" i="3" l="1"/>
  <c r="AG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A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B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B462" i="3" l="1"/>
  <c r="AA462" i="3"/>
  <c r="AG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B466" i="3"/>
  <c r="AA466" i="3"/>
  <c r="AC466" i="3" l="1"/>
  <c r="AD466" i="3" s="1"/>
  <c r="AE466" i="3" s="1"/>
  <c r="AF466" i="3" s="1"/>
  <c r="Y467" i="3" s="1"/>
  <c r="AA467" i="3" l="1"/>
  <c r="AG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B486" i="3" l="1"/>
  <c r="AA486" i="3"/>
  <c r="AG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B489" i="3" l="1"/>
  <c r="AA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A495" i="3" l="1"/>
  <c r="AG495" i="3"/>
  <c r="AB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A511" i="3" l="1"/>
  <c r="AG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B521" i="3" l="1"/>
  <c r="AA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<sst xmlns="http://schemas.openxmlformats.org/spreadsheetml/2006/main" count="220" uniqueCount="156">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</sst>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5.6295566613687236E-3</c:v>
                </c:pt>
                <c:pt idx="1">
                  <c:v>6.1115589546157003E-3</c:v>
                </c:pt>
                <c:pt idx="2">
                  <c:v>6.6600639161820459E-3</c:v>
                </c:pt>
                <c:pt idx="3">
                  <c:v>7.2887931475408138E-3</c:v>
                </c:pt>
                <c:pt idx="4">
                  <c:v>8.015512469164569E-3</c:v>
                </c:pt>
                <c:pt idx="5">
                  <c:v>8.8636827770446295E-3</c:v>
                </c:pt>
                <c:pt idx="6">
                  <c:v>9.8650226279001496E-3</c:v>
                </c:pt>
                <c:pt idx="7">
                  <c:v>1.1063652163927046E-2</c:v>
                </c:pt>
                <c:pt idx="8">
                  <c:v>1.2523135474530158E-2</c:v>
                </c:pt>
                <c:pt idx="9">
                  <c:v>1.4339209151211724E-2</c:v>
                </c:pt>
                <c:pt idx="10">
                  <c:v>1.6664666963898463E-2</c:v>
                </c:pt>
                <c:pt idx="11">
                  <c:v>1.976332977787942E-2</c:v>
                </c:pt>
                <c:pt idx="12">
                  <c:v>2.4145315290180904E-2</c:v>
                </c:pt>
                <c:pt idx="13">
                  <c:v>3.0989397850875351E-2</c:v>
                </c:pt>
                <c:pt idx="14">
                  <c:v>4.4101565955133031E-2</c:v>
                </c:pt>
                <c:pt idx="15">
                  <c:v>0.13369674680088092</c:v>
                </c:pt>
                <c:pt idx="16">
                  <c:v>6.6524832023683603E-2</c:v>
                </c:pt>
                <c:pt idx="17">
                  <c:v>2.6987731065304825E-2</c:v>
                </c:pt>
                <c:pt idx="18">
                  <c:v>1.795550473389167E-2</c:v>
                </c:pt>
                <c:pt idx="19">
                  <c:v>1.3280111812926317E-2</c:v>
                </c:pt>
                <c:pt idx="20">
                  <c:v>1.0364715049099809E-2</c:v>
                </c:pt>
                <c:pt idx="21">
                  <c:v>8.3691184356653216E-3</c:v>
                </c:pt>
                <c:pt idx="22">
                  <c:v>6.9221848233858149E-3</c:v>
                </c:pt>
                <c:pt idx="23">
                  <c:v>5.8305038973557417E-3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3.4266866634418375E-3</c:v>
                </c:pt>
                <c:pt idx="73">
                  <c:v>3.7200793636791279E-3</c:v>
                </c:pt>
                <c:pt idx="74">
                  <c:v>4.0539519489803822E-3</c:v>
                </c:pt>
                <c:pt idx="75">
                  <c:v>4.436656698503111E-3</c:v>
                </c:pt>
                <c:pt idx="76">
                  <c:v>4.879007589926267E-3</c:v>
                </c:pt>
                <c:pt idx="77">
                  <c:v>5.3952851686358706E-3</c:v>
                </c:pt>
                <c:pt idx="78">
                  <c:v>6.0047963822001003E-3</c:v>
                </c:pt>
                <c:pt idx="79">
                  <c:v>6.7343969693469084E-3</c:v>
                </c:pt>
                <c:pt idx="80">
                  <c:v>7.6227781149314127E-3</c:v>
                </c:pt>
                <c:pt idx="81">
                  <c:v>8.7282142659549766E-3</c:v>
                </c:pt>
                <c:pt idx="82">
                  <c:v>1.0143710325851254E-2</c:v>
                </c:pt>
                <c:pt idx="83">
                  <c:v>1.2029852908274449E-2</c:v>
                </c:pt>
                <c:pt idx="84">
                  <c:v>1.4697148437501443E-2</c:v>
                </c:pt>
                <c:pt idx="85">
                  <c:v>1.886311173531546E-2</c:v>
                </c:pt>
                <c:pt idx="86">
                  <c:v>2.6844431450950584E-2</c:v>
                </c:pt>
                <c:pt idx="87">
                  <c:v>8.1380628487492876E-2</c:v>
                </c:pt>
                <c:pt idx="88">
                  <c:v>4.0493376014416167E-2</c:v>
                </c:pt>
                <c:pt idx="89">
                  <c:v>1.6427314561489919E-2</c:v>
                </c:pt>
                <c:pt idx="90">
                  <c:v>1.0929437664107991E-2</c:v>
                </c:pt>
                <c:pt idx="91">
                  <c:v>8.0835463209116831E-3</c:v>
                </c:pt>
                <c:pt idx="92">
                  <c:v>6.3089569864085895E-3</c:v>
                </c:pt>
                <c:pt idx="93">
                  <c:v>5.0942460043180296E-3</c:v>
                </c:pt>
                <c:pt idx="94">
                  <c:v>4.2135038055391982E-3</c:v>
                </c:pt>
                <c:pt idx="95">
                  <c:v>3.5490023723035004E-3</c:v>
                </c:pt>
                <c:pt idx="96">
                  <c:v>4.8952666620597695E-3</c:v>
                </c:pt>
                <c:pt idx="97">
                  <c:v>5.3143990909701854E-3</c:v>
                </c:pt>
                <c:pt idx="98">
                  <c:v>5.791359927114834E-3</c:v>
                </c:pt>
                <c:pt idx="99">
                  <c:v>6.3380809978615905E-3</c:v>
                </c:pt>
                <c:pt idx="100">
                  <c:v>6.9700108427518132E-3</c:v>
                </c:pt>
                <c:pt idx="101">
                  <c:v>7.7075502409083892E-3</c:v>
                </c:pt>
                <c:pt idx="102">
                  <c:v>8.5782805460001468E-3</c:v>
                </c:pt>
                <c:pt idx="103">
                  <c:v>9.620567099067015E-3</c:v>
                </c:pt>
                <c:pt idx="104">
                  <c:v>1.0889683021330594E-2</c:v>
                </c:pt>
                <c:pt idx="105">
                  <c:v>1.2468877522792828E-2</c:v>
                </c:pt>
                <c:pt idx="106">
                  <c:v>1.4491014751216084E-2</c:v>
                </c:pt>
                <c:pt idx="107">
                  <c:v>1.7185504154677792E-2</c:v>
                </c:pt>
                <c:pt idx="108">
                  <c:v>2.0995926339287787E-2</c:v>
                </c:pt>
                <c:pt idx="109">
                  <c:v>2.6947302479022099E-2</c:v>
                </c:pt>
                <c:pt idx="110">
                  <c:v>3.8349187787072282E-2</c:v>
                </c:pt>
                <c:pt idx="111">
                  <c:v>0.11625804069641843</c:v>
                </c:pt>
                <c:pt idx="112">
                  <c:v>5.7847680020594545E-2</c:v>
                </c:pt>
                <c:pt idx="113">
                  <c:v>2.3467592230699896E-2</c:v>
                </c:pt>
                <c:pt idx="114">
                  <c:v>1.5613482377297136E-2</c:v>
                </c:pt>
                <c:pt idx="115">
                  <c:v>1.1547923315588125E-2</c:v>
                </c:pt>
                <c:pt idx="116">
                  <c:v>9.0127956948694177E-3</c:v>
                </c:pt>
                <c:pt idx="117">
                  <c:v>7.2774942918829031E-3</c:v>
                </c:pt>
                <c:pt idx="118">
                  <c:v>6.0192911507702864E-3</c:v>
                </c:pt>
                <c:pt idx="119">
                  <c:v>5.0700033890050027E-3</c:v>
                </c:pt>
                <c:pt idx="120">
                  <c:v>3.6592118298896741E-2</c:v>
                </c:pt>
                <c:pt idx="121">
                  <c:v>3.9725133205002094E-2</c:v>
                </c:pt>
                <c:pt idx="122">
                  <c:v>4.3290415455183341E-2</c:v>
                </c:pt>
                <c:pt idx="123">
                  <c:v>4.7377155459015344E-2</c:v>
                </c:pt>
                <c:pt idx="124">
                  <c:v>5.2100831049569751E-2</c:v>
                </c:pt>
                <c:pt idx="125">
                  <c:v>5.7613938050790153E-2</c:v>
                </c:pt>
                <c:pt idx="126">
                  <c:v>6.4122647081351042E-2</c:v>
                </c:pt>
                <c:pt idx="127">
                  <c:v>7.1913739065525867E-2</c:v>
                </c:pt>
                <c:pt idx="128">
                  <c:v>8.1400380584446111E-2</c:v>
                </c:pt>
                <c:pt idx="129">
                  <c:v>9.3204859482876296E-2</c:v>
                </c:pt>
                <c:pt idx="130">
                  <c:v>0.10832033526534011</c:v>
                </c:pt>
                <c:pt idx="131">
                  <c:v>0.12846164355621636</c:v>
                </c:pt>
                <c:pt idx="132">
                  <c:v>0.15694454938617605</c:v>
                </c:pt>
                <c:pt idx="133">
                  <c:v>0.20143108603068999</c:v>
                </c:pt>
                <c:pt idx="134">
                  <c:v>0.28666017870836502</c:v>
                </c:pt>
                <c:pt idx="135">
                  <c:v>0.86902885420572695</c:v>
                </c:pt>
                <c:pt idx="136">
                  <c:v>0.43241140815394385</c:v>
                </c:pt>
                <c:pt idx="137">
                  <c:v>0.17542025192448155</c:v>
                </c:pt>
                <c:pt idx="138">
                  <c:v>0.11671078077029598</c:v>
                </c:pt>
                <c:pt idx="139">
                  <c:v>8.6320726784021154E-2</c:v>
                </c:pt>
                <c:pt idx="140">
                  <c:v>6.7370647819148824E-2</c:v>
                </c:pt>
                <c:pt idx="141">
                  <c:v>5.4399269831824644E-2</c:v>
                </c:pt>
                <c:pt idx="142">
                  <c:v>4.4994201352007844E-2</c:v>
                </c:pt>
                <c:pt idx="143">
                  <c:v>3.7898275332812356E-2</c:v>
                </c:pt>
                <c:pt idx="144">
                  <c:v>2.3252516644783846E-3</c:v>
                </c:pt>
                <c:pt idx="145">
                  <c:v>2.5243395682108313E-3</c:v>
                </c:pt>
                <c:pt idx="146">
                  <c:v>2.7508959653795391E-3</c:v>
                </c:pt>
                <c:pt idx="147">
                  <c:v>3.0105884739842475E-3</c:v>
                </c:pt>
                <c:pt idx="148">
                  <c:v>3.3107551503071026E-3</c:v>
                </c:pt>
                <c:pt idx="149">
                  <c:v>3.661086364431475E-3</c:v>
                </c:pt>
                <c:pt idx="150">
                  <c:v>4.0746832593500587E-3</c:v>
                </c:pt>
                <c:pt idx="151">
                  <c:v>4.5697693720568198E-3</c:v>
                </c:pt>
                <c:pt idx="152">
                  <c:v>5.172599435132018E-3</c:v>
                </c:pt>
                <c:pt idx="153">
                  <c:v>5.9227168233265777E-3</c:v>
                </c:pt>
                <c:pt idx="154">
                  <c:v>6.8832320068276213E-3</c:v>
                </c:pt>
                <c:pt idx="155">
                  <c:v>8.1631144734719292E-3</c:v>
                </c:pt>
                <c:pt idx="156">
                  <c:v>9.973065011161672E-3</c:v>
                </c:pt>
                <c:pt idx="157">
                  <c:v>1.2799968677535464E-2</c:v>
                </c:pt>
                <c:pt idx="158">
                  <c:v>1.8215864198859285E-2</c:v>
                </c:pt>
                <c:pt idx="159">
                  <c:v>5.522256933079861E-2</c:v>
                </c:pt>
                <c:pt idx="160">
                  <c:v>2.7477648009782338E-2</c:v>
                </c:pt>
                <c:pt idx="161">
                  <c:v>1.1147106309582421E-2</c:v>
                </c:pt>
                <c:pt idx="162">
                  <c:v>7.4164041292161201E-3</c:v>
                </c:pt>
                <c:pt idx="163">
                  <c:v>5.4852635749043444E-3</c:v>
                </c:pt>
                <c:pt idx="164">
                  <c:v>4.2810779550629613E-3</c:v>
                </c:pt>
                <c:pt idx="165">
                  <c:v>3.4568097886443698E-3</c:v>
                </c:pt>
                <c:pt idx="166">
                  <c:v>2.8591632966158782E-3</c:v>
                </c:pt>
                <c:pt idx="167">
                  <c:v>2.4082516097773698E-3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8.1995716589501142E-3</c:v>
                </c:pt>
                <c:pt idx="193">
                  <c:v>8.9016184773750597E-3</c:v>
                </c:pt>
                <c:pt idx="194">
                  <c:v>9.7005278779173469E-3</c:v>
                </c:pt>
                <c:pt idx="195">
                  <c:v>1.0616285671418164E-2</c:v>
                </c:pt>
                <c:pt idx="196">
                  <c:v>1.1674768161609287E-2</c:v>
                </c:pt>
                <c:pt idx="197">
                  <c:v>1.2910146653521552E-2</c:v>
                </c:pt>
                <c:pt idx="198">
                  <c:v>1.4368619914550245E-2</c:v>
                </c:pt>
                <c:pt idx="199">
                  <c:v>1.611444989093725E-2</c:v>
                </c:pt>
                <c:pt idx="200">
                  <c:v>1.8240219060728743E-2</c:v>
                </c:pt>
                <c:pt idx="201">
                  <c:v>2.0885369850677987E-2</c:v>
                </c:pt>
                <c:pt idx="202">
                  <c:v>2.4272449708286938E-2</c:v>
                </c:pt>
                <c:pt idx="203">
                  <c:v>2.8785719459085299E-2</c:v>
                </c:pt>
                <c:pt idx="204">
                  <c:v>3.516817661830704E-2</c:v>
                </c:pt>
                <c:pt idx="205">
                  <c:v>4.5136731652362011E-2</c:v>
                </c:pt>
                <c:pt idx="206">
                  <c:v>6.4234889543346066E-2</c:v>
                </c:pt>
                <c:pt idx="207">
                  <c:v>0.19473221816650088</c:v>
                </c:pt>
                <c:pt idx="208">
                  <c:v>9.6894864034495862E-2</c:v>
                </c:pt>
                <c:pt idx="209">
                  <c:v>3.9308216986422319E-2</c:v>
                </c:pt>
                <c:pt idx="210">
                  <c:v>2.6152582981972702E-2</c:v>
                </c:pt>
                <c:pt idx="211">
                  <c:v>1.9342771553610107E-2</c:v>
                </c:pt>
                <c:pt idx="212">
                  <c:v>1.5096432788906274E-2</c:v>
                </c:pt>
                <c:pt idx="213">
                  <c:v>1.2189802938903862E-2</c:v>
                </c:pt>
                <c:pt idx="214">
                  <c:v>1.0082312677540228E-2</c:v>
                </c:pt>
                <c:pt idx="215">
                  <c:v>8.4922556765833785E-3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23-4E41-B607-6572626DA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1.371675286723275E-3</c:v>
                </c:pt>
                <c:pt idx="5">
                  <c:v>5.6130944672762743E-2</c:v>
                </c:pt>
                <c:pt idx="6">
                  <c:v>0.15097328700005372</c:v>
                </c:pt>
                <c:pt idx="7">
                  <c:v>0.26747973915976064</c:v>
                </c:pt>
                <c:pt idx="8">
                  <c:v>0.41339080190768296</c:v>
                </c:pt>
                <c:pt idx="9">
                  <c:v>0.60098138367518927</c:v>
                </c:pt>
                <c:pt idx="10">
                  <c:v>0.85130452887148067</c:v>
                </c:pt>
                <c:pt idx="11">
                  <c:v>1.2047843278990109</c:v>
                </c:pt>
                <c:pt idx="12">
                  <c:v>1.754155033458819</c:v>
                </c:pt>
                <c:pt idx="13">
                  <c:v>2.7965621649731802</c:v>
                </c:pt>
                <c:pt idx="14">
                  <c:v>9.772515592315532</c:v>
                </c:pt>
                <c:pt idx="15">
                  <c:v>5.2873563619902528</c:v>
                </c:pt>
                <c:pt idx="16">
                  <c:v>2.1957872350046608</c:v>
                </c:pt>
                <c:pt idx="17">
                  <c:v>1.4742979727398342</c:v>
                </c:pt>
                <c:pt idx="18">
                  <c:v>1.0966752229410401</c:v>
                </c:pt>
                <c:pt idx="19">
                  <c:v>0.85938910786556244</c:v>
                </c:pt>
                <c:pt idx="20">
                  <c:v>0.6960366294079342</c:v>
                </c:pt>
                <c:pt idx="21">
                  <c:v>0.57707077296497034</c:v>
                </c:pt>
                <c:pt idx="22">
                  <c:v>0.4869959046349866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1.3061018929671996E-2</c:v>
                </c:pt>
                <c:pt idx="80">
                  <c:v>7.1659131245715282E-2</c:v>
                </c:pt>
                <c:pt idx="81">
                  <c:v>0.15341548850124836</c:v>
                </c:pt>
                <c:pt idx="82">
                  <c:v>0.26710952939452759</c:v>
                </c:pt>
                <c:pt idx="83">
                  <c:v>0.4336279117885441</c:v>
                </c:pt>
                <c:pt idx="84">
                  <c:v>0.70068509417626335</c:v>
                </c:pt>
                <c:pt idx="85">
                  <c:v>1.2204446003840967</c:v>
                </c:pt>
                <c:pt idx="86">
                  <c:v>4.7697121317482214</c:v>
                </c:pt>
                <c:pt idx="87">
                  <c:v>2.7618852836354622</c:v>
                </c:pt>
                <c:pt idx="88">
                  <c:v>1.1708757112237229</c:v>
                </c:pt>
                <c:pt idx="89">
                  <c:v>0.79270462370427897</c:v>
                </c:pt>
                <c:pt idx="90">
                  <c:v>0.59278986019338153</c:v>
                </c:pt>
                <c:pt idx="91">
                  <c:v>0.46628258083093288</c:v>
                </c:pt>
                <c:pt idx="92">
                  <c:v>0.37873069386725883</c:v>
                </c:pt>
                <c:pt idx="93">
                  <c:v>0.3147047271817599</c:v>
                </c:pt>
                <c:pt idx="94">
                  <c:v>0.26606633998731671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1.0046937467619444E-2</c:v>
                </c:pt>
                <c:pt idx="102">
                  <c:v>7.7159174227968114E-2</c:v>
                </c:pt>
                <c:pt idx="103">
                  <c:v>0.16900946492601204</c:v>
                </c:pt>
                <c:pt idx="104">
                  <c:v>0.2854975525661802</c:v>
                </c:pt>
                <c:pt idx="105">
                  <c:v>0.43695652324613271</c:v>
                </c:pt>
                <c:pt idx="106">
                  <c:v>0.64108536382351222</c:v>
                </c:pt>
                <c:pt idx="107">
                  <c:v>0.93182021210692512</c:v>
                </c:pt>
                <c:pt idx="108">
                  <c:v>1.3868999331047009</c:v>
                </c:pt>
                <c:pt idx="109">
                  <c:v>2.255066518971848</c:v>
                </c:pt>
                <c:pt idx="110">
                  <c:v>8.0857190558553818</c:v>
                </c:pt>
                <c:pt idx="111">
                  <c:v>4.4447762677032365</c:v>
                </c:pt>
                <c:pt idx="112">
                  <c:v>1.8547041278512537</c:v>
                </c:pt>
                <c:pt idx="113">
                  <c:v>1.2476693137549935</c:v>
                </c:pt>
                <c:pt idx="114">
                  <c:v>0.92922180066093596</c:v>
                </c:pt>
                <c:pt idx="115">
                  <c:v>0.72879624633338458</c:v>
                </c:pt>
                <c:pt idx="116">
                  <c:v>0.5906521786377833</c:v>
                </c:pt>
                <c:pt idx="117">
                  <c:v>0.48994997418294089</c:v>
                </c:pt>
                <c:pt idx="118">
                  <c:v>0.41364558526440887</c:v>
                </c:pt>
                <c:pt idx="119">
                  <c:v>0</c:v>
                </c:pt>
                <c:pt idx="120">
                  <c:v>0.48340187059564921</c:v>
                </c:pt>
                <c:pt idx="121">
                  <c:v>1.5333371853840061</c:v>
                </c:pt>
                <c:pt idx="122">
                  <c:v>2.4126419816655744</c:v>
                </c:pt>
                <c:pt idx="123">
                  <c:v>3.2085415290764678</c:v>
                </c:pt>
                <c:pt idx="124">
                  <c:v>3.983530136405161</c:v>
                </c:pt>
                <c:pt idx="125">
                  <c:v>4.7858747518108693</c:v>
                </c:pt>
                <c:pt idx="126">
                  <c:v>5.6604698521282781</c:v>
                </c:pt>
                <c:pt idx="127">
                  <c:v>6.6574123906054945</c:v>
                </c:pt>
                <c:pt idx="128">
                  <c:v>7.8419934315849051</c:v>
                </c:pt>
                <c:pt idx="129">
                  <c:v>9.310887458389228</c:v>
                </c:pt>
                <c:pt idx="130">
                  <c:v>11.543498577844625</c:v>
                </c:pt>
                <c:pt idx="131">
                  <c:v>15.176553614424604</c:v>
                </c:pt>
                <c:pt idx="132">
                  <c:v>20.931311343719244</c:v>
                </c:pt>
                <c:pt idx="133">
                  <c:v>32.093286819284167</c:v>
                </c:pt>
                <c:pt idx="134">
                  <c:v>109.05385816199976</c:v>
                </c:pt>
                <c:pt idx="135">
                  <c:v>58.877356202701108</c:v>
                </c:pt>
                <c:pt idx="136">
                  <c:v>24.527861218438382</c:v>
                </c:pt>
                <c:pt idx="137">
                  <c:v>16.498440196586866</c:v>
                </c:pt>
                <c:pt idx="138">
                  <c:v>12.288761479450594</c:v>
                </c:pt>
                <c:pt idx="139">
                  <c:v>9.6396607836664288</c:v>
                </c:pt>
                <c:pt idx="140">
                  <c:v>7.8137134684135843</c:v>
                </c:pt>
                <c:pt idx="141">
                  <c:v>6.4825289766394407</c:v>
                </c:pt>
                <c:pt idx="142">
                  <c:v>5.4737277557815194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5.0888664539961324E-3</c:v>
                </c:pt>
                <c:pt idx="154">
                  <c:v>5.178774434190174E-2</c:v>
                </c:pt>
                <c:pt idx="155">
                  <c:v>0.13185657528092634</c:v>
                </c:pt>
                <c:pt idx="156">
                  <c:v>0.2654220387916304</c:v>
                </c:pt>
                <c:pt idx="157">
                  <c:v>0.53438617084977691</c:v>
                </c:pt>
                <c:pt idx="158">
                  <c:v>2.433561639097741</c:v>
                </c:pt>
                <c:pt idx="159">
                  <c:v>1.5311706901598932</c:v>
                </c:pt>
                <c:pt idx="160">
                  <c:v>0.66559779434423949</c:v>
                </c:pt>
                <c:pt idx="161">
                  <c:v>0.45521658972803469</c:v>
                </c:pt>
                <c:pt idx="162">
                  <c:v>0.34262651336664762</c:v>
                </c:pt>
                <c:pt idx="163">
                  <c:v>0.2707562448783925</c:v>
                </c:pt>
                <c:pt idx="164">
                  <c:v>0.22069039687729913</c:v>
                </c:pt>
                <c:pt idx="165">
                  <c:v>0.18388986744447777</c:v>
                </c:pt>
                <c:pt idx="166">
                  <c:v>0.15581850023963353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2.9641699492297845E-2</c:v>
                </c:pt>
                <c:pt idx="196">
                  <c:v>0.15346593622391963</c:v>
                </c:pt>
                <c:pt idx="197">
                  <c:v>0.30166392730244956</c:v>
                </c:pt>
                <c:pt idx="198">
                  <c:v>0.47449119295196168</c:v>
                </c:pt>
                <c:pt idx="199">
                  <c:v>0.6799080042344442</c:v>
                </c:pt>
                <c:pt idx="200">
                  <c:v>0.92986247390399368</c:v>
                </c:pt>
                <c:pt idx="201">
                  <c:v>1.2433549309353367</c:v>
                </c:pt>
                <c:pt idx="202">
                  <c:v>1.6530676069294776</c:v>
                </c:pt>
                <c:pt idx="203">
                  <c:v>2.2219397244806087</c:v>
                </c:pt>
                <c:pt idx="204">
                  <c:v>3.094788855647324</c:v>
                </c:pt>
                <c:pt idx="205">
                  <c:v>4.7370472490082163</c:v>
                </c:pt>
                <c:pt idx="206">
                  <c:v>15.692392961730201</c:v>
                </c:pt>
                <c:pt idx="207">
                  <c:v>8.2157672619793445</c:v>
                </c:pt>
                <c:pt idx="208">
                  <c:v>3.3791481127997245</c:v>
                </c:pt>
                <c:pt idx="209">
                  <c:v>2.2601637493102777</c:v>
                </c:pt>
                <c:pt idx="210">
                  <c:v>1.6773785998901025</c:v>
                </c:pt>
                <c:pt idx="211">
                  <c:v>1.3190786789165811</c:v>
                </c:pt>
                <c:pt idx="212">
                  <c:v>1.0742814515521715</c:v>
                </c:pt>
                <c:pt idx="213">
                  <c:v>0.89464004560546184</c:v>
                </c:pt>
                <c:pt idx="214">
                  <c:v>0.75776902946159119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1.1410793536435928</c:v>
                </c:pt>
                <c:pt idx="1">
                  <c:v>1.1410793536435928</c:v>
                </c:pt>
                <c:pt idx="2">
                  <c:v>1.1410793536435928</c:v>
                </c:pt>
                <c:pt idx="3">
                  <c:v>1.1410793536435928</c:v>
                </c:pt>
                <c:pt idx="4">
                  <c:v>1.1410793536435928</c:v>
                </c:pt>
                <c:pt idx="5">
                  <c:v>1.1410793536435928</c:v>
                </c:pt>
                <c:pt idx="6">
                  <c:v>1.1410793536435928</c:v>
                </c:pt>
                <c:pt idx="7">
                  <c:v>1.1410793536435928</c:v>
                </c:pt>
                <c:pt idx="8">
                  <c:v>1.1410793536435928</c:v>
                </c:pt>
                <c:pt idx="9">
                  <c:v>1.1410793536435928</c:v>
                </c:pt>
                <c:pt idx="10">
                  <c:v>1.1410793536435928</c:v>
                </c:pt>
                <c:pt idx="11">
                  <c:v>1.1410793536435928</c:v>
                </c:pt>
                <c:pt idx="12">
                  <c:v>1.1410954367794113</c:v>
                </c:pt>
                <c:pt idx="13">
                  <c:v>1.1412502115183298</c:v>
                </c:pt>
                <c:pt idx="14">
                  <c:v>1.1416681161997222</c:v>
                </c:pt>
                <c:pt idx="15">
                  <c:v>1.1438430605446974</c:v>
                </c:pt>
                <c:pt idx="16">
                  <c:v>1.1448845093670821</c:v>
                </c:pt>
                <c:pt idx="17">
                  <c:v>1.1451484819693285</c:v>
                </c:pt>
                <c:pt idx="18">
                  <c:v>1.1452311598856448</c:v>
                </c:pt>
                <c:pt idx="19">
                  <c:v>1.1452189632886458</c:v>
                </c:pt>
                <c:pt idx="20">
                  <c:v>1.1451471666809341</c:v>
                </c:pt>
                <c:pt idx="21">
                  <c:v>1.1450343561663849</c:v>
                </c:pt>
                <c:pt idx="22">
                  <c:v>1.1448916913684153</c:v>
                </c:pt>
                <c:pt idx="23">
                  <c:v>1.1447264368128847</c:v>
                </c:pt>
                <c:pt idx="24">
                  <c:v>1.1444388969588011</c:v>
                </c:pt>
                <c:pt idx="25">
                  <c:v>1.144151294746715</c:v>
                </c:pt>
                <c:pt idx="26">
                  <c:v>1.1438634140376152</c:v>
                </c:pt>
                <c:pt idx="27">
                  <c:v>1.143575605762382</c:v>
                </c:pt>
                <c:pt idx="28">
                  <c:v>1.1432878699027911</c:v>
                </c:pt>
                <c:pt idx="29">
                  <c:v>1.1429999020527748</c:v>
                </c:pt>
                <c:pt idx="30">
                  <c:v>1.1427118247892196</c:v>
                </c:pt>
                <c:pt idx="31">
                  <c:v>1.1424238201315409</c:v>
                </c:pt>
                <c:pt idx="32">
                  <c:v>1.1421358880614396</c:v>
                </c:pt>
                <c:pt idx="33">
                  <c:v>1.1418475518333775</c:v>
                </c:pt>
                <c:pt idx="34">
                  <c:v>1.1415592778096495</c:v>
                </c:pt>
                <c:pt idx="35">
                  <c:v>1.141271076564387</c:v>
                </c:pt>
                <c:pt idx="36">
                  <c:v>1.1410793536435928</c:v>
                </c:pt>
                <c:pt idx="37">
                  <c:v>1.1410793536435928</c:v>
                </c:pt>
                <c:pt idx="38">
                  <c:v>1.1410793536435928</c:v>
                </c:pt>
                <c:pt idx="39">
                  <c:v>1.1410793536435928</c:v>
                </c:pt>
                <c:pt idx="40">
                  <c:v>1.1410793536435928</c:v>
                </c:pt>
                <c:pt idx="41">
                  <c:v>1.1410793536435928</c:v>
                </c:pt>
                <c:pt idx="42">
                  <c:v>1.1410793536435928</c:v>
                </c:pt>
                <c:pt idx="43">
                  <c:v>1.1410793536435928</c:v>
                </c:pt>
                <c:pt idx="44">
                  <c:v>1.1410793536435928</c:v>
                </c:pt>
                <c:pt idx="45">
                  <c:v>1.1410793536435928</c:v>
                </c:pt>
                <c:pt idx="46">
                  <c:v>1.1410793536435928</c:v>
                </c:pt>
                <c:pt idx="47">
                  <c:v>1.1410793536435928</c:v>
                </c:pt>
                <c:pt idx="48">
                  <c:v>1.1410793536435928</c:v>
                </c:pt>
                <c:pt idx="49">
                  <c:v>1.1410793536435928</c:v>
                </c:pt>
                <c:pt idx="50">
                  <c:v>1.1410793536435928</c:v>
                </c:pt>
                <c:pt idx="51">
                  <c:v>1.1410793536435928</c:v>
                </c:pt>
                <c:pt idx="52">
                  <c:v>1.1410793536435928</c:v>
                </c:pt>
                <c:pt idx="53">
                  <c:v>1.1410793536435928</c:v>
                </c:pt>
                <c:pt idx="54">
                  <c:v>1.1410793536435928</c:v>
                </c:pt>
                <c:pt idx="55">
                  <c:v>1.1410793536435928</c:v>
                </c:pt>
                <c:pt idx="56">
                  <c:v>1.1410793536435928</c:v>
                </c:pt>
                <c:pt idx="57">
                  <c:v>1.1410793536435928</c:v>
                </c:pt>
                <c:pt idx="58">
                  <c:v>1.1410793536435928</c:v>
                </c:pt>
                <c:pt idx="59">
                  <c:v>1.1410793536435928</c:v>
                </c:pt>
                <c:pt idx="60">
                  <c:v>1.1410793536435928</c:v>
                </c:pt>
                <c:pt idx="61">
                  <c:v>1.1410793536435928</c:v>
                </c:pt>
                <c:pt idx="62">
                  <c:v>1.1410793536435928</c:v>
                </c:pt>
                <c:pt idx="63">
                  <c:v>1.1410793536435928</c:v>
                </c:pt>
                <c:pt idx="64">
                  <c:v>1.1410793536435928</c:v>
                </c:pt>
                <c:pt idx="65">
                  <c:v>1.1410793536435928</c:v>
                </c:pt>
                <c:pt idx="66">
                  <c:v>1.1410793536435928</c:v>
                </c:pt>
                <c:pt idx="67">
                  <c:v>1.1410793536435928</c:v>
                </c:pt>
                <c:pt idx="68">
                  <c:v>1.1410793536435928</c:v>
                </c:pt>
                <c:pt idx="69">
                  <c:v>1.1410793536435928</c:v>
                </c:pt>
                <c:pt idx="70">
                  <c:v>1.1410793536435928</c:v>
                </c:pt>
                <c:pt idx="71">
                  <c:v>1.1410793536435928</c:v>
                </c:pt>
                <c:pt idx="72">
                  <c:v>1.1410793536435928</c:v>
                </c:pt>
                <c:pt idx="73">
                  <c:v>1.1410793536435928</c:v>
                </c:pt>
                <c:pt idx="74">
                  <c:v>1.1410793536435928</c:v>
                </c:pt>
                <c:pt idx="75">
                  <c:v>1.1410793536435928</c:v>
                </c:pt>
                <c:pt idx="76">
                  <c:v>1.1410793536435928</c:v>
                </c:pt>
                <c:pt idx="77">
                  <c:v>1.1410793536435928</c:v>
                </c:pt>
                <c:pt idx="78">
                  <c:v>1.1410793536435928</c:v>
                </c:pt>
                <c:pt idx="79">
                  <c:v>1.1410793536435928</c:v>
                </c:pt>
                <c:pt idx="80">
                  <c:v>1.1410793536435928</c:v>
                </c:pt>
                <c:pt idx="81">
                  <c:v>1.1410793536435928</c:v>
                </c:pt>
                <c:pt idx="82">
                  <c:v>1.1410793536435928</c:v>
                </c:pt>
                <c:pt idx="83">
                  <c:v>1.1410793536435928</c:v>
                </c:pt>
                <c:pt idx="84">
                  <c:v>1.1410793536435928</c:v>
                </c:pt>
                <c:pt idx="85">
                  <c:v>1.1410793536435928</c:v>
                </c:pt>
                <c:pt idx="86">
                  <c:v>1.1410993904155642</c:v>
                </c:pt>
                <c:pt idx="87">
                  <c:v>1.1420154801280789</c:v>
                </c:pt>
                <c:pt idx="88">
                  <c:v>1.1424239387290218</c:v>
                </c:pt>
                <c:pt idx="89">
                  <c:v>1.1424311096034452</c:v>
                </c:pt>
                <c:pt idx="90">
                  <c:v>1.142342965895935</c:v>
                </c:pt>
                <c:pt idx="91">
                  <c:v>1.1422044586619582</c:v>
                </c:pt>
                <c:pt idx="92">
                  <c:v>1.142033940194163</c:v>
                </c:pt>
                <c:pt idx="93">
                  <c:v>1.141841234523612</c:v>
                </c:pt>
                <c:pt idx="94">
                  <c:v>1.1416324133296083</c:v>
                </c:pt>
                <c:pt idx="95">
                  <c:v>1.1414113654720404</c:v>
                </c:pt>
                <c:pt idx="96">
                  <c:v>1.1411232015691399</c:v>
                </c:pt>
                <c:pt idx="97">
                  <c:v>1.1410793536435928</c:v>
                </c:pt>
                <c:pt idx="98">
                  <c:v>1.1410793536435928</c:v>
                </c:pt>
                <c:pt idx="99">
                  <c:v>1.1410793536435928</c:v>
                </c:pt>
                <c:pt idx="100">
                  <c:v>1.1410793536435928</c:v>
                </c:pt>
                <c:pt idx="101">
                  <c:v>1.1410793536435928</c:v>
                </c:pt>
                <c:pt idx="102">
                  <c:v>1.1410793536435928</c:v>
                </c:pt>
                <c:pt idx="103">
                  <c:v>1.1410793536435928</c:v>
                </c:pt>
                <c:pt idx="104">
                  <c:v>1.1410793536435928</c:v>
                </c:pt>
                <c:pt idx="105">
                  <c:v>1.1410793536435928</c:v>
                </c:pt>
                <c:pt idx="106">
                  <c:v>1.1410793536435928</c:v>
                </c:pt>
                <c:pt idx="107">
                  <c:v>1.1410793536435928</c:v>
                </c:pt>
                <c:pt idx="108">
                  <c:v>1.1410793536435928</c:v>
                </c:pt>
                <c:pt idx="109">
                  <c:v>1.1411414141940075</c:v>
                </c:pt>
                <c:pt idx="110">
                  <c:v>1.141422638838725</c:v>
                </c:pt>
                <c:pt idx="111">
                  <c:v>1.1431740470769456</c:v>
                </c:pt>
                <c:pt idx="112">
                  <c:v>1.1440047759427185</c:v>
                </c:pt>
                <c:pt idx="113">
                  <c:v>1.144183595504715</c:v>
                </c:pt>
                <c:pt idx="114">
                  <c:v>1.1442096336188075</c:v>
                </c:pt>
                <c:pt idx="115">
                  <c:v>1.1441555403794921</c:v>
                </c:pt>
                <c:pt idx="116">
                  <c:v>1.1440510315364305</c:v>
                </c:pt>
                <c:pt idx="117">
                  <c:v>1.1439117904632272</c:v>
                </c:pt>
                <c:pt idx="118">
                  <c:v>1.1437472466723322</c:v>
                </c:pt>
                <c:pt idx="119">
                  <c:v>1.1435635452816453</c:v>
                </c:pt>
                <c:pt idx="120">
                  <c:v>1.1432758124566003</c:v>
                </c:pt>
                <c:pt idx="121">
                  <c:v>1.1431096619999321</c:v>
                </c:pt>
                <c:pt idx="122">
                  <c:v>1.1432079665113843</c:v>
                </c:pt>
                <c:pt idx="123">
                  <c:v>1.1435273696935648</c:v>
                </c:pt>
                <c:pt idx="124">
                  <c:v>1.1440469493533827</c:v>
                </c:pt>
                <c:pt idx="125">
                  <c:v>1.1447604997024745</c:v>
                </c:pt>
                <c:pt idx="126">
                  <c:v>1.1456744371105618</c:v>
                </c:pt>
                <c:pt idx="127">
                  <c:v>1.1468057882944391</c:v>
                </c:pt>
                <c:pt idx="128">
                  <c:v>1.1481839806938006</c:v>
                </c:pt>
                <c:pt idx="129">
                  <c:v>1.1498539159130876</c:v>
                </c:pt>
                <c:pt idx="130">
                  <c:v>1.151883969075578</c:v>
                </c:pt>
                <c:pt idx="131">
                  <c:v>1.154459413195327</c:v>
                </c:pt>
                <c:pt idx="132">
                  <c:v>1.1579182714177634</c:v>
                </c:pt>
                <c:pt idx="133">
                  <c:v>1.1627636043135958</c:v>
                </c:pt>
                <c:pt idx="134">
                  <c:v>1.1702705175820727</c:v>
                </c:pt>
                <c:pt idx="135">
                  <c:v>1.1957977286364909</c:v>
                </c:pt>
                <c:pt idx="136">
                  <c:v>1.2090553961911383</c:v>
                </c:pt>
                <c:pt idx="137">
                  <c:v>0.20099805926579012</c:v>
                </c:pt>
                <c:pt idx="138">
                  <c:v>0.20227209811584057</c:v>
                </c:pt>
                <c:pt idx="139">
                  <c:v>0.20321418117108445</c:v>
                </c:pt>
                <c:pt idx="140">
                  <c:v>0.20394800710328442</c:v>
                </c:pt>
                <c:pt idx="141">
                  <c:v>0.20453868608659281</c:v>
                </c:pt>
                <c:pt idx="142">
                  <c:v>0.20502534562917121</c:v>
                </c:pt>
                <c:pt idx="143">
                  <c:v>0.2054332721337834</c:v>
                </c:pt>
                <c:pt idx="144">
                  <c:v>0.20541736868221516</c:v>
                </c:pt>
                <c:pt idx="145">
                  <c:v>0.20540146646179983</c:v>
                </c:pt>
                <c:pt idx="146">
                  <c:v>0.20538556547244211</c:v>
                </c:pt>
                <c:pt idx="147">
                  <c:v>0.20536966571404669</c:v>
                </c:pt>
                <c:pt idx="148">
                  <c:v>0.20535376718651827</c:v>
                </c:pt>
                <c:pt idx="149">
                  <c:v>0.2053378698897616</c:v>
                </c:pt>
                <c:pt idx="150">
                  <c:v>0.20532197382368136</c:v>
                </c:pt>
                <c:pt idx="151">
                  <c:v>0.20530607898818229</c:v>
                </c:pt>
                <c:pt idx="152">
                  <c:v>0.20529018538316912</c:v>
                </c:pt>
                <c:pt idx="153">
                  <c:v>0.20527429300854663</c:v>
                </c:pt>
                <c:pt idx="154">
                  <c:v>0.20525879581472398</c:v>
                </c:pt>
                <c:pt idx="155">
                  <c:v>0.20524691497668407</c:v>
                </c:pt>
                <c:pt idx="156">
                  <c:v>0.20524123352255152</c:v>
                </c:pt>
                <c:pt idx="157">
                  <c:v>0.20524589237119856</c:v>
                </c:pt>
                <c:pt idx="158">
                  <c:v>0.20527137250118713</c:v>
                </c:pt>
                <c:pt idx="159">
                  <c:v>0.2054438738003522</c:v>
                </c:pt>
                <c:pt idx="160">
                  <c:v>0.20554641170538246</c:v>
                </c:pt>
                <c:pt idx="161">
                  <c:v>0.20558199056753548</c:v>
                </c:pt>
                <c:pt idx="162">
                  <c:v>0.20560129648710734</c:v>
                </c:pt>
                <c:pt idx="163">
                  <c:v>0.20561189356710063</c:v>
                </c:pt>
                <c:pt idx="164">
                  <c:v>0.20561693161715944</c:v>
                </c:pt>
                <c:pt idx="165">
                  <c:v>0.20561809734942957</c:v>
                </c:pt>
                <c:pt idx="166">
                  <c:v>0.20561641695953009</c:v>
                </c:pt>
                <c:pt idx="167">
                  <c:v>0.2056125657522925</c:v>
                </c:pt>
                <c:pt idx="168">
                  <c:v>1.2275619558671462</c:v>
                </c:pt>
                <c:pt idx="169">
                  <c:v>1.2272899879212438</c:v>
                </c:pt>
                <c:pt idx="170">
                  <c:v>1.2270178703395631</c:v>
                </c:pt>
                <c:pt idx="171">
                  <c:v>1.2267456044656473</c:v>
                </c:pt>
                <c:pt idx="172">
                  <c:v>1.2264733990054451</c:v>
                </c:pt>
                <c:pt idx="173">
                  <c:v>1.2262012539455511</c:v>
                </c:pt>
                <c:pt idx="174">
                  <c:v>1.2259289377565694</c:v>
                </c:pt>
                <c:pt idx="175">
                  <c:v>1.2256564942893</c:v>
                </c:pt>
                <c:pt idx="176">
                  <c:v>1.2253841113683157</c:v>
                </c:pt>
                <c:pt idx="177">
                  <c:v>1.2251117889801608</c:v>
                </c:pt>
                <c:pt idx="178">
                  <c:v>1.2248392723154544</c:v>
                </c:pt>
                <c:pt idx="179">
                  <c:v>1.2245666510397692</c:v>
                </c:pt>
                <c:pt idx="180">
                  <c:v>1.2242940904433597</c:v>
                </c:pt>
                <c:pt idx="181">
                  <c:v>1.2240215905127201</c:v>
                </c:pt>
                <c:pt idx="182">
                  <c:v>1.2237488714943814</c:v>
                </c:pt>
                <c:pt idx="183">
                  <c:v>1.2234760721952636</c:v>
                </c:pt>
                <c:pt idx="184">
                  <c:v>1.2232033337088333</c:v>
                </c:pt>
                <c:pt idx="185">
                  <c:v>1.2229306560215338</c:v>
                </c:pt>
                <c:pt idx="186">
                  <c:v>1.2226577327621169</c:v>
                </c:pt>
                <c:pt idx="187">
                  <c:v>1.2223847552245992</c:v>
                </c:pt>
                <c:pt idx="188">
                  <c:v>1.2221118386336034</c:v>
                </c:pt>
                <c:pt idx="189">
                  <c:v>1.2218389829755221</c:v>
                </c:pt>
                <c:pt idx="190">
                  <c:v>1.2215658535779885</c:v>
                </c:pt>
                <c:pt idx="191">
                  <c:v>1.2212926975871576</c:v>
                </c:pt>
                <c:pt idx="192">
                  <c:v>1.2210196026771067</c:v>
                </c:pt>
                <c:pt idx="193">
                  <c:v>1.2207465688341779</c:v>
                </c:pt>
                <c:pt idx="194">
                  <c:v>1.2204732313918434</c:v>
                </c:pt>
                <c:pt idx="195">
                  <c:v>1.2201998967328422</c:v>
                </c:pt>
                <c:pt idx="196">
                  <c:v>1.219933261782977</c:v>
                </c:pt>
                <c:pt idx="197">
                  <c:v>1.2196944179679143</c:v>
                </c:pt>
                <c:pt idx="198">
                  <c:v>1.2194885898505194</c:v>
                </c:pt>
                <c:pt idx="199">
                  <c:v>1.2193214828784777</c:v>
                </c:pt>
                <c:pt idx="200">
                  <c:v>1.2192004894985411</c:v>
                </c:pt>
                <c:pt idx="201">
                  <c:v>1.2191355894064282</c:v>
                </c:pt>
                <c:pt idx="202">
                  <c:v>1.2191410219365881</c:v>
                </c:pt>
                <c:pt idx="203">
                  <c:v>1.2192383540319867</c:v>
                </c:pt>
                <c:pt idx="204">
                  <c:v>1.2194632654082886</c:v>
                </c:pt>
                <c:pt idx="205">
                  <c:v>1.219883526549699</c:v>
                </c:pt>
                <c:pt idx="206">
                  <c:v>1.2206712232578303</c:v>
                </c:pt>
                <c:pt idx="207">
                  <c:v>1.2239024197424941</c:v>
                </c:pt>
                <c:pt idx="208">
                  <c:v>1.2254579927307039</c:v>
                </c:pt>
                <c:pt idx="209">
                  <c:v>1.2259366165608983</c:v>
                </c:pt>
                <c:pt idx="210">
                  <c:v>1.2261663233103646</c:v>
                </c:pt>
                <c:pt idx="211">
                  <c:v>1.2262664438609889</c:v>
                </c:pt>
                <c:pt idx="212">
                  <c:v>1.2262870381855693</c:v>
                </c:pt>
                <c:pt idx="213">
                  <c:v>1.2262533093093357</c:v>
                </c:pt>
                <c:pt idx="214">
                  <c:v>1.2261797268642656</c:v>
                </c:pt>
                <c:pt idx="215">
                  <c:v>1.2260757845787369</c:v>
                </c:pt>
                <c:pt idx="216">
                  <c:v>1.2258033084770656</c:v>
                </c:pt>
                <c:pt idx="217">
                  <c:v>1.2255308929289321</c:v>
                </c:pt>
                <c:pt idx="218">
                  <c:v>1.2252585379208791</c:v>
                </c:pt>
                <c:pt idx="219">
                  <c:v>1.2249862150220241</c:v>
                </c:pt>
                <c:pt idx="220">
                  <c:v>1.2247135610402449</c:v>
                </c:pt>
                <c:pt idx="221">
                  <c:v>1.2244409677450212</c:v>
                </c:pt>
                <c:pt idx="222">
                  <c:v>1.2241684351228455</c:v>
                </c:pt>
                <c:pt idx="223">
                  <c:v>1.2238959101989113</c:v>
                </c:pt>
                <c:pt idx="224">
                  <c:v>1.2236230781217812</c:v>
                </c:pt>
                <c:pt idx="225">
                  <c:v>1.2233503068646454</c:v>
                </c:pt>
                <c:pt idx="226">
                  <c:v>1.223077596413946</c:v>
                </c:pt>
                <c:pt idx="227">
                  <c:v>1.2228048675779579</c:v>
                </c:pt>
                <c:pt idx="228">
                  <c:v>1.2225318571902823</c:v>
                </c:pt>
                <c:pt idx="229">
                  <c:v>1.2222589077564627</c:v>
                </c:pt>
                <c:pt idx="230">
                  <c:v>1.2219860192628904</c:v>
                </c:pt>
                <c:pt idx="231">
                  <c:v>1.22171308461828</c:v>
                </c:pt>
                <c:pt idx="232">
                  <c:v>1.2214398957049173</c:v>
                </c:pt>
                <c:pt idx="233">
                  <c:v>1.2211667678796965</c:v>
                </c:pt>
                <c:pt idx="234">
                  <c:v>1.2208937011289576</c:v>
                </c:pt>
                <c:pt idx="235">
                  <c:v>1.2206205587695089</c:v>
                </c:pt>
                <c:pt idx="236">
                  <c:v>1.2203471911153729</c:v>
                </c:pt>
                <c:pt idx="237">
                  <c:v>1.2200738846840913</c:v>
                </c:pt>
                <c:pt idx="238">
                  <c:v>1.2198006394619521</c:v>
                </c:pt>
                <c:pt idx="239">
                  <c:v>1.2195272874717458</c:v>
                </c:pt>
                <c:pt idx="240">
                  <c:v>1.2192537408618112</c:v>
                </c:pt>
                <c:pt idx="241">
                  <c:v>1.2189802556098706</c:v>
                </c:pt>
                <c:pt idx="242">
                  <c:v>1.2187068317021608</c:v>
                </c:pt>
                <c:pt idx="243">
                  <c:v>1.2184332681555199</c:v>
                </c:pt>
                <c:pt idx="244">
                  <c:v>1.2181595423748246</c:v>
                </c:pt>
                <c:pt idx="245">
                  <c:v>1.2178858780876927</c:v>
                </c:pt>
                <c:pt idx="246">
                  <c:v>1.2176122752803089</c:v>
                </c:pt>
                <c:pt idx="247">
                  <c:v>1.2173384982469151</c:v>
                </c:pt>
                <c:pt idx="248">
                  <c:v>1.2170645930805646</c:v>
                </c:pt>
                <c:pt idx="249">
                  <c:v>1.2167907495437775</c:v>
                </c:pt>
                <c:pt idx="250">
                  <c:v>1.216516967622687</c:v>
                </c:pt>
                <c:pt idx="251">
                  <c:v>1.2162429751601544</c:v>
                </c:pt>
                <c:pt idx="252">
                  <c:v>1.215968890393325</c:v>
                </c:pt>
                <c:pt idx="253">
                  <c:v>1.2156948673924919</c:v>
                </c:pt>
                <c:pt idx="254">
                  <c:v>1.2154209061437362</c:v>
                </c:pt>
                <c:pt idx="255">
                  <c:v>1.2151466962972088</c:v>
                </c:pt>
                <c:pt idx="256">
                  <c:v>1.2148724317151522</c:v>
                </c:pt>
                <c:pt idx="257">
                  <c:v>1.2145982290359598</c:v>
                </c:pt>
                <c:pt idx="258">
                  <c:v>1.2143240882456601</c:v>
                </c:pt>
                <c:pt idx="259">
                  <c:v>1.2140496590503045</c:v>
                </c:pt>
                <c:pt idx="260">
                  <c:v>1.2137752144383529</c:v>
                </c:pt>
                <c:pt idx="261">
                  <c:v>1.2135008318665694</c:v>
                </c:pt>
                <c:pt idx="262">
                  <c:v>1.2132265113209295</c:v>
                </c:pt>
                <c:pt idx="263">
                  <c:v>1.2129518608018786</c:v>
                </c:pt>
                <c:pt idx="264">
                  <c:v>1.2126772359454481</c:v>
                </c:pt>
                <c:pt idx="265">
                  <c:v>1.2124026732669275</c:v>
                </c:pt>
                <c:pt idx="266">
                  <c:v>1.2121281665701651</c:v>
                </c:pt>
                <c:pt idx="267">
                  <c:v>1.2118532989245336</c:v>
                </c:pt>
                <c:pt idx="268">
                  <c:v>1.2115784936091285</c:v>
                </c:pt>
                <c:pt idx="269">
                  <c:v>1.211303750609815</c:v>
                </c:pt>
                <c:pt idx="270">
                  <c:v>1.2110290192386786</c:v>
                </c:pt>
                <c:pt idx="271">
                  <c:v>1.2107539707809925</c:v>
                </c:pt>
                <c:pt idx="272">
                  <c:v>1.2104789847922091</c:v>
                </c:pt>
                <c:pt idx="273">
                  <c:v>1.2102040612581404</c:v>
                </c:pt>
                <c:pt idx="274">
                  <c:v>1.2099291032085442</c:v>
                </c:pt>
                <c:pt idx="275">
                  <c:v>1.2096538737240528</c:v>
                </c:pt>
                <c:pt idx="276">
                  <c:v>1.2093787068475843</c:v>
                </c:pt>
                <c:pt idx="277">
                  <c:v>1.2091036025648971</c:v>
                </c:pt>
                <c:pt idx="278">
                  <c:v>1.2088284158224905</c:v>
                </c:pt>
                <c:pt idx="279">
                  <c:v>1.208553005096543</c:v>
                </c:pt>
                <c:pt idx="280">
                  <c:v>1.2082776571181837</c:v>
                </c:pt>
                <c:pt idx="281">
                  <c:v>1.2080023718731172</c:v>
                </c:pt>
                <c:pt idx="282">
                  <c:v>1.2077269544132254</c:v>
                </c:pt>
                <c:pt idx="283">
                  <c:v>1.2074513622312739</c:v>
                </c:pt>
                <c:pt idx="284">
                  <c:v>1.2071758329369235</c:v>
                </c:pt>
                <c:pt idx="285">
                  <c:v>1.2069003665158236</c:v>
                </c:pt>
                <c:pt idx="286">
                  <c:v>1.2066247163102479</c:v>
                </c:pt>
                <c:pt idx="287">
                  <c:v>1.2063489424578513</c:v>
                </c:pt>
                <c:pt idx="288">
                  <c:v>1.206073231633517</c:v>
                </c:pt>
                <c:pt idx="289">
                  <c:v>1.2057975838228396</c:v>
                </c:pt>
                <c:pt idx="290">
                  <c:v>1.205521698831411</c:v>
                </c:pt>
                <c:pt idx="291">
                  <c:v>1.2052457430942392</c:v>
                </c:pt>
                <c:pt idx="292">
                  <c:v>1.2049698505260413</c:v>
                </c:pt>
                <c:pt idx="293">
                  <c:v>1.2046940211123573</c:v>
                </c:pt>
                <c:pt idx="294">
                  <c:v>1.2044178992795507</c:v>
                </c:pt>
                <c:pt idx="295">
                  <c:v>1.2041417614433898</c:v>
                </c:pt>
                <c:pt idx="296">
                  <c:v>1.2038656869175672</c:v>
                </c:pt>
                <c:pt idx="297">
                  <c:v>1.2035896756875675</c:v>
                </c:pt>
                <c:pt idx="298">
                  <c:v>1.2033133149472994</c:v>
                </c:pt>
                <c:pt idx="299">
                  <c:v>1.2030369947980573</c:v>
                </c:pt>
                <c:pt idx="300">
                  <c:v>1.2027607381009715</c:v>
                </c:pt>
                <c:pt idx="301">
                  <c:v>1.2024845094023913</c:v>
                </c:pt>
                <c:pt idx="302">
                  <c:v>1.2022079431170403</c:v>
                </c:pt>
                <c:pt idx="303">
                  <c:v>1.20193144044075</c:v>
                </c:pt>
                <c:pt idx="304">
                  <c:v>1.2016550013588907</c:v>
                </c:pt>
                <c:pt idx="305">
                  <c:v>1.2013785302298827</c:v>
                </c:pt>
                <c:pt idx="306">
                  <c:v>1.2011017810608591</c:v>
                </c:pt>
                <c:pt idx="307">
                  <c:v>1.2008250956436843</c:v>
                </c:pt>
                <c:pt idx="308">
                  <c:v>1.2005484739636727</c:v>
                </c:pt>
                <c:pt idx="309">
                  <c:v>1.2002717583073546</c:v>
                </c:pt>
                <c:pt idx="310">
                  <c:v>1.1999948260404969</c:v>
                </c:pt>
                <c:pt idx="311">
                  <c:v>1.1997179576687362</c:v>
                </c:pt>
                <c:pt idx="312">
                  <c:v>1.1994411531773306</c:v>
                </c:pt>
                <c:pt idx="313">
                  <c:v>1.1991641908865232</c:v>
                </c:pt>
                <c:pt idx="314">
                  <c:v>1.198887075307808</c:v>
                </c:pt>
                <c:pt idx="315">
                  <c:v>1.1986100237678998</c:v>
                </c:pt>
                <c:pt idx="316">
                  <c:v>1.1983330362519997</c:v>
                </c:pt>
                <c:pt idx="317">
                  <c:v>1.1980558252228044</c:v>
                </c:pt>
                <c:pt idx="318">
                  <c:v>1.1977785261183476</c:v>
                </c:pt>
                <c:pt idx="319">
                  <c:v>1.1975012911968712</c:v>
                </c:pt>
                <c:pt idx="320">
                  <c:v>1.1972241204435192</c:v>
                </c:pt>
                <c:pt idx="321">
                  <c:v>1.196946658546971</c:v>
                </c:pt>
                <c:pt idx="322">
                  <c:v>1.1966691757030354</c:v>
                </c:pt>
                <c:pt idx="323">
                  <c:v>1.1963917571867189</c:v>
                </c:pt>
                <c:pt idx="324">
                  <c:v>1.1961144029831086</c:v>
                </c:pt>
                <c:pt idx="325">
                  <c:v>1.1958366880792572</c:v>
                </c:pt>
                <c:pt idx="326">
                  <c:v>1.1955590212822582</c:v>
                </c:pt>
                <c:pt idx="327">
                  <c:v>1.1952814189579841</c:v>
                </c:pt>
                <c:pt idx="328">
                  <c:v>1.1950038266261322</c:v>
                </c:pt>
                <c:pt idx="329">
                  <c:v>1.1947259110293096</c:v>
                </c:pt>
                <c:pt idx="330">
                  <c:v>1.1944480600658187</c:v>
                </c:pt>
                <c:pt idx="331">
                  <c:v>1.1941702737206286</c:v>
                </c:pt>
                <c:pt idx="332">
                  <c:v>1.1938924247188216</c:v>
                </c:pt>
                <c:pt idx="333">
                  <c:v>1.1936143245961375</c:v>
                </c:pt>
                <c:pt idx="334">
                  <c:v>1.1933362892528894</c:v>
                </c:pt>
                <c:pt idx="335">
                  <c:v>1.1930583186739883</c:v>
                </c:pt>
                <c:pt idx="336">
                  <c:v>1.1927802108301835</c:v>
                </c:pt>
                <c:pt idx="337">
                  <c:v>1.1925019259680654</c:v>
                </c:pt>
                <c:pt idx="338">
                  <c:v>1.1922237060319612</c:v>
                </c:pt>
                <c:pt idx="339">
                  <c:v>1.1919455510067229</c:v>
                </c:pt>
                <c:pt idx="340">
                  <c:v>1.1916671821508098</c:v>
                </c:pt>
                <c:pt idx="341">
                  <c:v>1.1913887123358531</c:v>
                </c:pt>
                <c:pt idx="342">
                  <c:v>1.1911103075939629</c:v>
                </c:pt>
                <c:pt idx="343">
                  <c:v>1.1908319679099328</c:v>
                </c:pt>
                <c:pt idx="344">
                  <c:v>1.1905533358525111</c:v>
                </c:pt>
                <c:pt idx="345">
                  <c:v>1.1902746808714846</c:v>
                </c:pt>
                <c:pt idx="346">
                  <c:v>1.1899960911110545</c:v>
                </c:pt>
                <c:pt idx="347">
                  <c:v>1.1897175665559554</c:v>
                </c:pt>
                <c:pt idx="348">
                  <c:v>1.1894386690916094</c:v>
                </c:pt>
                <c:pt idx="349">
                  <c:v>1.1891598287314626</c:v>
                </c:pt>
                <c:pt idx="350">
                  <c:v>1.1888810537399208</c:v>
                </c:pt>
                <c:pt idx="351">
                  <c:v>1.1886022704981527</c:v>
                </c:pt>
                <c:pt idx="352">
                  <c:v>1.1883231790135385</c:v>
                </c:pt>
                <c:pt idx="353">
                  <c:v>1.1880441530614061</c:v>
                </c:pt>
                <c:pt idx="354">
                  <c:v>1.1877651926263684</c:v>
                </c:pt>
                <c:pt idx="355">
                  <c:v>1.1874861401911012</c:v>
                </c:pt>
                <c:pt idx="356">
                  <c:v>1.187206862752795</c:v>
                </c:pt>
                <c:pt idx="357">
                  <c:v>1.1869276509960027</c:v>
                </c:pt>
                <c:pt idx="358">
                  <c:v>1.1866485049052773</c:v>
                </c:pt>
                <c:pt idx="359">
                  <c:v>1.1863691810423114</c:v>
                </c:pt>
                <c:pt idx="360">
                  <c:v>1.1860897174373486</c:v>
                </c:pt>
                <c:pt idx="361">
                  <c:v>1.1858103196634169</c:v>
                </c:pt>
                <c:pt idx="362">
                  <c:v>1.1855309877050089</c:v>
                </c:pt>
                <c:pt idx="363">
                  <c:v>1.1852513901802548</c:v>
                </c:pt>
                <c:pt idx="364">
                  <c:v>1.1849717401958666</c:v>
                </c:pt>
                <c:pt idx="365">
                  <c:v>1.1846921561925137</c:v>
                </c:pt>
                <c:pt idx="366">
                  <c:v>1.1844126381546283</c:v>
                </c:pt>
                <c:pt idx="367">
                  <c:v>1.1841327647066642</c:v>
                </c:pt>
                <c:pt idx="368">
                  <c:v>1.1838529281302863</c:v>
                </c:pt>
                <c:pt idx="369">
                  <c:v>1.1835731576854371</c:v>
                </c:pt>
                <c:pt idx="370">
                  <c:v>1.1832933913910511</c:v>
                </c:pt>
                <c:pt idx="371">
                  <c:v>1.1830133017121249</c:v>
                </c:pt>
                <c:pt idx="372">
                  <c:v>1.182733278331404</c:v>
                </c:pt>
                <c:pt idx="373">
                  <c:v>1.1824533212331954</c:v>
                </c:pt>
                <c:pt idx="374">
                  <c:v>1.1821732751229719</c:v>
                </c:pt>
                <c:pt idx="375">
                  <c:v>1.1818929982760262</c:v>
                </c:pt>
                <c:pt idx="376">
                  <c:v>1.1816127878788243</c:v>
                </c:pt>
                <c:pt idx="377">
                  <c:v>1.1813326439156113</c:v>
                </c:pt>
                <c:pt idx="378">
                  <c:v>1.1810523156995967</c:v>
                </c:pt>
                <c:pt idx="379">
                  <c:v>1.1807718514722181</c:v>
                </c:pt>
                <c:pt idx="380">
                  <c:v>1.1804914538466167</c:v>
                </c:pt>
                <c:pt idx="381">
                  <c:v>1.180211122806976</c:v>
                </c:pt>
                <c:pt idx="382">
                  <c:v>1.1799305101949282</c:v>
                </c:pt>
                <c:pt idx="383">
                  <c:v>1.1796498583749246</c:v>
                </c:pt>
                <c:pt idx="384">
                  <c:v>1.1793692733092287</c:v>
                </c:pt>
                <c:pt idx="385">
                  <c:v>1.1790887549819622</c:v>
                </c:pt>
                <c:pt idx="386">
                  <c:v>1.1788078556548078</c:v>
                </c:pt>
                <c:pt idx="387">
                  <c:v>1.1785270160302173</c:v>
                </c:pt>
                <c:pt idx="388">
                  <c:v>1.1782462433129641</c:v>
                </c:pt>
                <c:pt idx="389">
                  <c:v>1.1779654438314404</c:v>
                </c:pt>
                <c:pt idx="390">
                  <c:v>1.1776843491136628</c:v>
                </c:pt>
                <c:pt idx="391">
                  <c:v>1.1774033214727597</c:v>
                </c:pt>
                <c:pt idx="392">
                  <c:v>1.177122360892725</c:v>
                </c:pt>
                <c:pt idx="393">
                  <c:v>1.1768412706941291</c:v>
                </c:pt>
                <c:pt idx="394">
                  <c:v>1.1765599875944586</c:v>
                </c:pt>
                <c:pt idx="395">
                  <c:v>1.1762787717257597</c:v>
                </c:pt>
                <c:pt idx="396">
                  <c:v>1.1759976230719631</c:v>
                </c:pt>
                <c:pt idx="397">
                  <c:v>1.1757162398194285</c:v>
                </c:pt>
                <c:pt idx="398">
                  <c:v>1.1754347681261197</c:v>
                </c:pt>
                <c:pt idx="399">
                  <c:v>1.1751533638183853</c:v>
                </c:pt>
                <c:pt idx="400">
                  <c:v>1.1748720268800927</c:v>
                </c:pt>
                <c:pt idx="401">
                  <c:v>1.1745903482151507</c:v>
                </c:pt>
                <c:pt idx="402">
                  <c:v>1.1743086877167086</c:v>
                </c:pt>
                <c:pt idx="403">
                  <c:v>1.1740270947589508</c:v>
                </c:pt>
                <c:pt idx="404">
                  <c:v>1.1737455100972851</c:v>
                </c:pt>
                <c:pt idx="405">
                  <c:v>1.1734635928699033</c:v>
                </c:pt>
                <c:pt idx="406">
                  <c:v>1.17318174335509</c:v>
                </c:pt>
                <c:pt idx="407">
                  <c:v>1.1728999615365812</c:v>
                </c:pt>
                <c:pt idx="408">
                  <c:v>1.1726180773715329</c:v>
                </c:pt>
                <c:pt idx="409">
                  <c:v>1.1723359707606102</c:v>
                </c:pt>
                <c:pt idx="410">
                  <c:v>1.172053932018452</c:v>
                </c:pt>
                <c:pt idx="411">
                  <c:v>1.1717719611287303</c:v>
                </c:pt>
                <c:pt idx="412">
                  <c:v>1.1714897750707784</c:v>
                </c:pt>
                <c:pt idx="413">
                  <c:v>1.1712074788650939</c:v>
                </c:pt>
                <c:pt idx="414">
                  <c:v>1.170925250684884</c:v>
                </c:pt>
                <c:pt idx="415">
                  <c:v>1.1706430905137559</c:v>
                </c:pt>
                <c:pt idx="416">
                  <c:v>1.1703606001632338</c:v>
                </c:pt>
                <c:pt idx="417">
                  <c:v>1.1700781141518366</c:v>
                </c:pt>
                <c:pt idx="418">
                  <c:v>1.1697956963231402</c:v>
                </c:pt>
                <c:pt idx="419">
                  <c:v>1.1695132939755564</c:v>
                </c:pt>
                <c:pt idx="420">
                  <c:v>1.169230549590804</c:v>
                </c:pt>
                <c:pt idx="421">
                  <c:v>1.168947873563023</c:v>
                </c:pt>
                <c:pt idx="422">
                  <c:v>1.1686652658756878</c:v>
                </c:pt>
                <c:pt idx="423">
                  <c:v>1.1683825550533367</c:v>
                </c:pt>
                <c:pt idx="424">
                  <c:v>1.1680996202834855</c:v>
                </c:pt>
                <c:pt idx="425">
                  <c:v>1.1678167540289366</c:v>
                </c:pt>
                <c:pt idx="426">
                  <c:v>1.1675339562730984</c:v>
                </c:pt>
                <c:pt idx="427">
                  <c:v>1.1672509345394586</c:v>
                </c:pt>
                <c:pt idx="428">
                  <c:v>1.1669678091738906</c:v>
                </c:pt>
                <c:pt idx="429">
                  <c:v>1.1666847524824786</c:v>
                </c:pt>
                <c:pt idx="430">
                  <c:v>1.1664017644485649</c:v>
                </c:pt>
                <c:pt idx="431">
                  <c:v>1.1661184293549389</c:v>
                </c:pt>
                <c:pt idx="432">
                  <c:v>1.1658351131833291</c:v>
                </c:pt>
                <c:pt idx="433">
                  <c:v>1.1655518658452537</c:v>
                </c:pt>
                <c:pt idx="434">
                  <c:v>1.1652686125919842</c:v>
                </c:pt>
                <c:pt idx="435">
                  <c:v>1.1649850363940766</c:v>
                </c:pt>
                <c:pt idx="436">
                  <c:v>1.1647015292064031</c:v>
                </c:pt>
                <c:pt idx="437">
                  <c:v>1.1644180910121702</c:v>
                </c:pt>
                <c:pt idx="438">
                  <c:v>1.1641345201232201</c:v>
                </c:pt>
                <c:pt idx="439">
                  <c:v>1.1638507525390354</c:v>
                </c:pt>
                <c:pt idx="440">
                  <c:v>1.1635670541255867</c:v>
                </c:pt>
                <c:pt idx="441">
                  <c:v>1.1632834248660135</c:v>
                </c:pt>
                <c:pt idx="442">
                  <c:v>1.162999533863792</c:v>
                </c:pt>
                <c:pt idx="443">
                  <c:v>1.1627155746833973</c:v>
                </c:pt>
                <c:pt idx="444">
                  <c:v>1.1624316848347722</c:v>
                </c:pt>
                <c:pt idx="445">
                  <c:v>1.1621478643009893</c:v>
                </c:pt>
                <c:pt idx="446">
                  <c:v>1.161863650679599</c:v>
                </c:pt>
                <c:pt idx="447">
                  <c:v>1.1615794996933799</c:v>
                </c:pt>
                <c:pt idx="448">
                  <c:v>1.1612954182004986</c:v>
                </c:pt>
                <c:pt idx="449">
                  <c:v>1.1610112800902492</c:v>
                </c:pt>
                <c:pt idx="450">
                  <c:v>1.1607268674164104</c:v>
                </c:pt>
                <c:pt idx="451">
                  <c:v>1.1604425244150809</c:v>
                </c:pt>
                <c:pt idx="452">
                  <c:v>1.1601582510691928</c:v>
                </c:pt>
                <c:pt idx="453">
                  <c:v>1.1598737859745762</c:v>
                </c:pt>
                <c:pt idx="454">
                  <c:v>1.1595891809139629</c:v>
                </c:pt>
                <c:pt idx="455">
                  <c:v>1.1593046456885689</c:v>
                </c:pt>
                <c:pt idx="456">
                  <c:v>1.159020180281259</c:v>
                </c:pt>
                <c:pt idx="457">
                  <c:v>1.158735385677174</c:v>
                </c:pt>
                <c:pt idx="458">
                  <c:v>1.1584505880206257</c:v>
                </c:pt>
                <c:pt idx="459">
                  <c:v>1.1581658603625482</c:v>
                </c:pt>
                <c:pt idx="460">
                  <c:v>1.1578811366477311</c:v>
                </c:pt>
                <c:pt idx="461">
                  <c:v>1.1575960760068906</c:v>
                </c:pt>
                <c:pt idx="462">
                  <c:v>1.1573110855455933</c:v>
                </c:pt>
                <c:pt idx="463">
                  <c:v>1.157026165246561</c:v>
                </c:pt>
                <c:pt idx="464">
                  <c:v>1.156741107578485</c:v>
                </c:pt>
                <c:pt idx="465">
                  <c:v>1.1564558537600249</c:v>
                </c:pt>
                <c:pt idx="466">
                  <c:v>1.1561706702855168</c:v>
                </c:pt>
                <c:pt idx="467">
                  <c:v>1.1558855571376137</c:v>
                </c:pt>
                <c:pt idx="468">
                  <c:v>1.1556001629531443</c:v>
                </c:pt>
                <c:pt idx="469">
                  <c:v>1.1553147157484078</c:v>
                </c:pt>
                <c:pt idx="470">
                  <c:v>1.1550293390525803</c:v>
                </c:pt>
                <c:pt idx="471">
                  <c:v>1.1547440110415712</c:v>
                </c:pt>
                <c:pt idx="472">
                  <c:v>1.1544582995503578</c:v>
                </c:pt>
                <c:pt idx="473">
                  <c:v>1.1541726587510515</c:v>
                </c:pt>
                <c:pt idx="474">
                  <c:v>1.153887088626161</c:v>
                </c:pt>
                <c:pt idx="475">
                  <c:v>1.1536014195886122</c:v>
                </c:pt>
                <c:pt idx="476">
                  <c:v>1.153315514128777</c:v>
                </c:pt>
                <c:pt idx="477">
                  <c:v>1.1530296795269788</c:v>
                </c:pt>
                <c:pt idx="478">
                  <c:v>1.1527439157656563</c:v>
                </c:pt>
                <c:pt idx="479">
                  <c:v>1.1524579030909041</c:v>
                </c:pt>
                <c:pt idx="480">
                  <c:v>1.1521718034543444</c:v>
                </c:pt>
                <c:pt idx="481">
                  <c:v>1.1518857748425066</c:v>
                </c:pt>
                <c:pt idx="482">
                  <c:v>1.1515998172377588</c:v>
                </c:pt>
                <c:pt idx="483">
                  <c:v>1.1513134582988698</c:v>
                </c:pt>
                <c:pt idx="484">
                  <c:v>1.1510271642778627</c:v>
                </c:pt>
                <c:pt idx="485">
                  <c:v>1.1507409414488197</c:v>
                </c:pt>
                <c:pt idx="486">
                  <c:v>1.1504546419232922</c:v>
                </c:pt>
                <c:pt idx="487">
                  <c:v>1.1501680819329609</c:v>
                </c:pt>
                <c:pt idx="488">
                  <c:v>1.1498815933201747</c:v>
                </c:pt>
                <c:pt idx="489">
                  <c:v>1.1495951760671546</c:v>
                </c:pt>
                <c:pt idx="490">
                  <c:v>1.1493085256741538</c:v>
                </c:pt>
                <c:pt idx="491">
                  <c:v>1.149021770716671</c:v>
                </c:pt>
                <c:pt idx="492">
                  <c:v>1.1487350873051694</c:v>
                </c:pt>
                <c:pt idx="493">
                  <c:v>1.1484484754217974</c:v>
                </c:pt>
                <c:pt idx="494">
                  <c:v>1.1481614714998263</c:v>
                </c:pt>
                <c:pt idx="495">
                  <c:v>1.1478745213680921</c:v>
                </c:pt>
                <c:pt idx="496">
                  <c:v>1.1475876429513387</c:v>
                </c:pt>
                <c:pt idx="497">
                  <c:v>1.1473006934972232</c:v>
                </c:pt>
                <c:pt idx="498">
                  <c:v>1.1470134760819999</c:v>
                </c:pt>
                <c:pt idx="499">
                  <c:v>1.1467263305693252</c:v>
                </c:pt>
                <c:pt idx="500">
                  <c:v>1.1464392569411985</c:v>
                </c:pt>
                <c:pt idx="501">
                  <c:v>1.1461519492779368</c:v>
                </c:pt>
                <c:pt idx="502">
                  <c:v>1.1458645361052902</c:v>
                </c:pt>
                <c:pt idx="503">
                  <c:v>1.1455771950054014</c:v>
                </c:pt>
                <c:pt idx="504">
                  <c:v>1.145289925960197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7.8000000000000007</c:v>
                </c:pt>
                <c:pt idx="1">
                  <c:v>7.8000000000000007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1.9009034796952664</c:v>
                </c:pt>
                <c:pt idx="13">
                  <c:v>1.9095980424678272</c:v>
                </c:pt>
                <c:pt idx="14">
                  <c:v>1.933074085849968</c:v>
                </c:pt>
                <c:pt idx="15">
                  <c:v>2.0552135656885588</c:v>
                </c:pt>
                <c:pt idx="16">
                  <c:v>2.1136723220160509</c:v>
                </c:pt>
                <c:pt idx="17">
                  <c:v>2.1284880449677024</c:v>
                </c:pt>
                <c:pt idx="18">
                  <c:v>2.1331284246583864</c:v>
                </c:pt>
                <c:pt idx="19">
                  <c:v>2.1324438786087101</c:v>
                </c:pt>
                <c:pt idx="20">
                  <c:v>2.1284142231078267</c:v>
                </c:pt>
                <c:pt idx="21">
                  <c:v>2.122082621587936</c:v>
                </c:pt>
                <c:pt idx="22">
                  <c:v>2.1140754189324915</c:v>
                </c:pt>
                <c:pt idx="23">
                  <c:v>2.1048003438284777</c:v>
                </c:pt>
                <c:pt idx="24">
                  <c:v>2.0886618855968071</c:v>
                </c:pt>
                <c:pt idx="25">
                  <c:v>2.0725186083647289</c:v>
                </c:pt>
                <c:pt idx="26">
                  <c:v>2.0563562619281202</c:v>
                </c:pt>
                <c:pt idx="27">
                  <c:v>2.0401979821108247</c:v>
                </c:pt>
                <c:pt idx="28">
                  <c:v>2.0240437678896379</c:v>
                </c:pt>
                <c:pt idx="29">
                  <c:v>2.0078735475479195</c:v>
                </c:pt>
                <c:pt idx="30">
                  <c:v>1.9916954026172859</c:v>
                </c:pt>
                <c:pt idx="31">
                  <c:v>1.9755213351635732</c:v>
                </c:pt>
                <c:pt idx="32">
                  <c:v>1.9593513441591097</c:v>
                </c:pt>
                <c:pt idx="33">
                  <c:v>1.9431539890134333</c:v>
                </c:pt>
                <c:pt idx="34">
                  <c:v>1.9269600247236909</c:v>
                </c:pt>
                <c:pt idx="35">
                  <c:v>1.9107701488074258</c:v>
                </c:pt>
                <c:pt idx="36">
                  <c:v>1.9</c:v>
                </c:pt>
                <c:pt idx="37">
                  <c:v>1.9</c:v>
                </c:pt>
                <c:pt idx="38">
                  <c:v>1.9</c:v>
                </c:pt>
                <c:pt idx="39">
                  <c:v>1.9</c:v>
                </c:pt>
                <c:pt idx="40">
                  <c:v>1.9</c:v>
                </c:pt>
                <c:pt idx="41">
                  <c:v>1.9</c:v>
                </c:pt>
                <c:pt idx="42">
                  <c:v>1.9</c:v>
                </c:pt>
                <c:pt idx="43">
                  <c:v>1.9</c:v>
                </c:pt>
                <c:pt idx="44">
                  <c:v>1.9</c:v>
                </c:pt>
                <c:pt idx="45">
                  <c:v>1.9</c:v>
                </c:pt>
                <c:pt idx="46">
                  <c:v>1.9</c:v>
                </c:pt>
                <c:pt idx="47">
                  <c:v>1.9</c:v>
                </c:pt>
                <c:pt idx="48">
                  <c:v>1.9</c:v>
                </c:pt>
                <c:pt idx="49">
                  <c:v>1.9</c:v>
                </c:pt>
                <c:pt idx="50">
                  <c:v>1.9</c:v>
                </c:pt>
                <c:pt idx="51">
                  <c:v>1.9</c:v>
                </c:pt>
                <c:pt idx="52">
                  <c:v>1.9</c:v>
                </c:pt>
                <c:pt idx="53">
                  <c:v>1.9</c:v>
                </c:pt>
                <c:pt idx="54">
                  <c:v>1.9</c:v>
                </c:pt>
                <c:pt idx="55">
                  <c:v>1.9</c:v>
                </c:pt>
                <c:pt idx="56">
                  <c:v>1.9</c:v>
                </c:pt>
                <c:pt idx="57">
                  <c:v>1.9</c:v>
                </c:pt>
                <c:pt idx="58">
                  <c:v>1.9</c:v>
                </c:pt>
                <c:pt idx="59">
                  <c:v>1.9</c:v>
                </c:pt>
                <c:pt idx="60">
                  <c:v>1.9</c:v>
                </c:pt>
                <c:pt idx="61">
                  <c:v>1.9</c:v>
                </c:pt>
                <c:pt idx="62">
                  <c:v>1.9</c:v>
                </c:pt>
                <c:pt idx="63">
                  <c:v>1.9</c:v>
                </c:pt>
                <c:pt idx="64">
                  <c:v>1.9</c:v>
                </c:pt>
                <c:pt idx="65">
                  <c:v>1.9</c:v>
                </c:pt>
                <c:pt idx="66">
                  <c:v>1.9</c:v>
                </c:pt>
                <c:pt idx="67">
                  <c:v>1.9</c:v>
                </c:pt>
                <c:pt idx="68">
                  <c:v>1.9</c:v>
                </c:pt>
                <c:pt idx="69">
                  <c:v>1.9</c:v>
                </c:pt>
                <c:pt idx="70">
                  <c:v>1.9</c:v>
                </c:pt>
                <c:pt idx="71">
                  <c:v>1.9</c:v>
                </c:pt>
                <c:pt idx="72">
                  <c:v>1.9</c:v>
                </c:pt>
                <c:pt idx="73">
                  <c:v>1.9</c:v>
                </c:pt>
                <c:pt idx="74">
                  <c:v>1.9</c:v>
                </c:pt>
                <c:pt idx="75">
                  <c:v>1.9</c:v>
                </c:pt>
                <c:pt idx="76">
                  <c:v>1.9</c:v>
                </c:pt>
                <c:pt idx="77">
                  <c:v>1.9</c:v>
                </c:pt>
                <c:pt idx="78">
                  <c:v>1.9</c:v>
                </c:pt>
                <c:pt idx="79">
                  <c:v>1.9</c:v>
                </c:pt>
                <c:pt idx="80">
                  <c:v>1.9</c:v>
                </c:pt>
                <c:pt idx="81">
                  <c:v>1.9</c:v>
                </c:pt>
                <c:pt idx="82">
                  <c:v>1.9</c:v>
                </c:pt>
                <c:pt idx="83">
                  <c:v>1.9</c:v>
                </c:pt>
                <c:pt idx="84">
                  <c:v>1.9</c:v>
                </c:pt>
                <c:pt idx="85">
                  <c:v>1.9</c:v>
                </c:pt>
                <c:pt idx="86">
                  <c:v>1.9011255775514855</c:v>
                </c:pt>
                <c:pt idx="87">
                  <c:v>1.9525874605849045</c:v>
                </c:pt>
                <c:pt idx="88">
                  <c:v>1.975527995485217</c:v>
                </c:pt>
                <c:pt idx="89">
                  <c:v>1.9759307049676289</c:v>
                </c:pt>
                <c:pt idx="90">
                  <c:v>1.970980638248641</c:v>
                </c:pt>
                <c:pt idx="91">
                  <c:v>1.9632022038190593</c:v>
                </c:pt>
                <c:pt idx="92">
                  <c:v>1.9536244657478647</c:v>
                </c:pt>
                <c:pt idx="93">
                  <c:v>1.9427991103898614</c:v>
                </c:pt>
                <c:pt idx="94">
                  <c:v>1.9310684559420506</c:v>
                </c:pt>
                <c:pt idx="95">
                  <c:v>1.9186509614155272</c:v>
                </c:pt>
                <c:pt idx="96">
                  <c:v>1.9024631832286036</c:v>
                </c:pt>
                <c:pt idx="97">
                  <c:v>1.9</c:v>
                </c:pt>
                <c:pt idx="98">
                  <c:v>1.9</c:v>
                </c:pt>
                <c:pt idx="99">
                  <c:v>1.9</c:v>
                </c:pt>
                <c:pt idx="100">
                  <c:v>1.9</c:v>
                </c:pt>
                <c:pt idx="101">
                  <c:v>1.9</c:v>
                </c:pt>
                <c:pt idx="102">
                  <c:v>1.9</c:v>
                </c:pt>
                <c:pt idx="103">
                  <c:v>1.9</c:v>
                </c:pt>
                <c:pt idx="104">
                  <c:v>1.9</c:v>
                </c:pt>
                <c:pt idx="105">
                  <c:v>1.9</c:v>
                </c:pt>
                <c:pt idx="106">
                  <c:v>1.9</c:v>
                </c:pt>
                <c:pt idx="107">
                  <c:v>1.9</c:v>
                </c:pt>
                <c:pt idx="108">
                  <c:v>1.9</c:v>
                </c:pt>
                <c:pt idx="109">
                  <c:v>1.9034862882344366</c:v>
                </c:pt>
                <c:pt idx="110">
                  <c:v>1.9192842494765097</c:v>
                </c:pt>
                <c:pt idx="111">
                  <c:v>2.0176533663549066</c:v>
                </c:pt>
                <c:pt idx="112">
                  <c:v>2.064292674515003</c:v>
                </c:pt>
                <c:pt idx="113">
                  <c:v>2.0743320540888051</c:v>
                </c:pt>
                <c:pt idx="114">
                  <c:v>2.0757938992462432</c:v>
                </c:pt>
                <c:pt idx="115">
                  <c:v>2.0727569688578629</c:v>
                </c:pt>
                <c:pt idx="116">
                  <c:v>2.0668895797836542</c:v>
                </c:pt>
                <c:pt idx="117">
                  <c:v>2.0590722360291731</c:v>
                </c:pt>
                <c:pt idx="118">
                  <c:v>2.0498343341192027</c:v>
                </c:pt>
                <c:pt idx="119">
                  <c:v>2.0395208764149655</c:v>
                </c:pt>
                <c:pt idx="120">
                  <c:v>2.0233668325608174</c:v>
                </c:pt>
                <c:pt idx="121">
                  <c:v>2.0140375617112523</c:v>
                </c:pt>
                <c:pt idx="122">
                  <c:v>2.0195577907034186</c:v>
                </c:pt>
                <c:pt idx="123">
                  <c:v>2.0374898879929466</c:v>
                </c:pt>
                <c:pt idx="124">
                  <c:v>2.066660395769051</c:v>
                </c:pt>
                <c:pt idx="125">
                  <c:v>2.1067121571409175</c:v>
                </c:pt>
                <c:pt idx="126">
                  <c:v>2.158001320525134</c:v>
                </c:pt>
                <c:pt idx="127">
                  <c:v>2.2214730476231304</c:v>
                </c:pt>
                <c:pt idx="128">
                  <c:v>2.2987667770413136</c:v>
                </c:pt>
                <c:pt idx="129">
                  <c:v>2.3923815085540419</c:v>
                </c:pt>
                <c:pt idx="130">
                  <c:v>2.5061259836054059</c:v>
                </c:pt>
                <c:pt idx="131">
                  <c:v>2.6503359011742647</c:v>
                </c:pt>
                <c:pt idx="132">
                  <c:v>2.8438510161213668</c:v>
                </c:pt>
                <c:pt idx="133">
                  <c:v>3.1146190866490628</c:v>
                </c:pt>
                <c:pt idx="134">
                  <c:v>3.5334084492711648</c:v>
                </c:pt>
                <c:pt idx="135">
                  <c:v>4.9510434472015881</c:v>
                </c:pt>
                <c:pt idx="136">
                  <c:v>5.6834126824074893</c:v>
                </c:pt>
                <c:pt idx="137">
                  <c:v>5.9747477733353245</c:v>
                </c:pt>
                <c:pt idx="138">
                  <c:v>6.176795870174006</c:v>
                </c:pt>
                <c:pt idx="139">
                  <c:v>6.3258399490324946</c:v>
                </c:pt>
                <c:pt idx="140">
                  <c:v>6.4417157908972342</c:v>
                </c:pt>
                <c:pt idx="141">
                  <c:v>6.5348458364871096</c:v>
                </c:pt>
                <c:pt idx="142">
                  <c:v>6.6114918950726604</c:v>
                </c:pt>
                <c:pt idx="143">
                  <c:v>6.6756738817990273</c:v>
                </c:pt>
                <c:pt idx="144">
                  <c:v>6.673171951992801</c:v>
                </c:pt>
                <c:pt idx="145">
                  <c:v>6.6706702158714588</c:v>
                </c:pt>
                <c:pt idx="146">
                  <c:v>6.6681686734200065</c:v>
                </c:pt>
                <c:pt idx="147">
                  <c:v>6.6656673246234517</c:v>
                </c:pt>
                <c:pt idx="148">
                  <c:v>6.6631661694668018</c:v>
                </c:pt>
                <c:pt idx="149">
                  <c:v>6.6606652079350681</c:v>
                </c:pt>
                <c:pt idx="150">
                  <c:v>6.6581644400132607</c:v>
                </c:pt>
                <c:pt idx="151">
                  <c:v>6.6556638656863898</c:v>
                </c:pt>
                <c:pt idx="152">
                  <c:v>6.6531634849394701</c:v>
                </c:pt>
                <c:pt idx="153">
                  <c:v>6.6506632977575153</c:v>
                </c:pt>
                <c:pt idx="154">
                  <c:v>6.6482252803893127</c:v>
                </c:pt>
                <c:pt idx="155">
                  <c:v>6.6463561878412332</c:v>
                </c:pt>
                <c:pt idx="156">
                  <c:v>6.6454623819038279</c:v>
                </c:pt>
                <c:pt idx="157">
                  <c:v>6.6461953116230577</c:v>
                </c:pt>
                <c:pt idx="158">
                  <c:v>6.6502038437590736</c:v>
                </c:pt>
                <c:pt idx="159">
                  <c:v>6.6773417351873512</c:v>
                </c:pt>
                <c:pt idx="160">
                  <c:v>6.6934610595269763</c:v>
                </c:pt>
                <c:pt idx="161">
                  <c:v>6.6990537092016362</c:v>
                </c:pt>
                <c:pt idx="162">
                  <c:v>6.7020884112207249</c:v>
                </c:pt>
                <c:pt idx="163">
                  <c:v>6.7037541687067819</c:v>
                </c:pt>
                <c:pt idx="164">
                  <c:v>6.7045461009754712</c:v>
                </c:pt>
                <c:pt idx="165">
                  <c:v>6.7047293427040353</c:v>
                </c:pt>
                <c:pt idx="166">
                  <c:v>6.7044652018221802</c:v>
                </c:pt>
                <c:pt idx="167">
                  <c:v>6.7038598296545224</c:v>
                </c:pt>
                <c:pt idx="168">
                  <c:v>6.701360284837671</c:v>
                </c:pt>
                <c:pt idx="169">
                  <c:v>6.6864384106751382</c:v>
                </c:pt>
                <c:pt idx="170">
                  <c:v>6.6715061702526119</c:v>
                </c:pt>
                <c:pt idx="171">
                  <c:v>6.6565636502739185</c:v>
                </c:pt>
                <c:pt idx="172">
                  <c:v>6.6416244459260385</c:v>
                </c:pt>
                <c:pt idx="173">
                  <c:v>6.6266885564732609</c:v>
                </c:pt>
                <c:pt idx="174">
                  <c:v>6.6117408979137462</c:v>
                </c:pt>
                <c:pt idx="175">
                  <c:v>6.5967843263495949</c:v>
                </c:pt>
                <c:pt idx="176">
                  <c:v>6.5818310786487517</c:v>
                </c:pt>
                <c:pt idx="177">
                  <c:v>6.5668811540725409</c:v>
                </c:pt>
                <c:pt idx="178">
                  <c:v>6.5519179493199866</c:v>
                </c:pt>
                <c:pt idx="179">
                  <c:v>6.5369473062670256</c:v>
                </c:pt>
                <c:pt idx="180">
                  <c:v>6.5219799953376345</c:v>
                </c:pt>
                <c:pt idx="181">
                  <c:v>6.507016015790156</c:v>
                </c:pt>
                <c:pt idx="182">
                  <c:v>6.4920371361028</c:v>
                </c:pt>
                <c:pt idx="183">
                  <c:v>6.4770524016429913</c:v>
                </c:pt>
                <c:pt idx="184">
                  <c:v>6.4620710075948908</c:v>
                </c:pt>
                <c:pt idx="185">
                  <c:v>6.4470929532138506</c:v>
                </c:pt>
                <c:pt idx="186">
                  <c:v>6.4320982691602682</c:v>
                </c:pt>
                <c:pt idx="187">
                  <c:v>6.4170994233610701</c:v>
                </c:pt>
                <c:pt idx="188">
                  <c:v>6.4021039262897137</c:v>
                </c:pt>
                <c:pt idx="189">
                  <c:v>6.3871117771985446</c:v>
                </c:pt>
                <c:pt idx="190">
                  <c:v>6.3721011586536758</c:v>
                </c:pt>
                <c:pt idx="191">
                  <c:v>6.357088181568237</c:v>
                </c:pt>
                <c:pt idx="192">
                  <c:v>6.3420785615548869</c:v>
                </c:pt>
                <c:pt idx="193">
                  <c:v>6.3270722978629452</c:v>
                </c:pt>
                <c:pt idx="194">
                  <c:v>6.3120456140040915</c:v>
                </c:pt>
                <c:pt idx="195">
                  <c:v>6.2970184856714448</c:v>
                </c:pt>
                <c:pt idx="196">
                  <c:v>6.2823596874632974</c:v>
                </c:pt>
                <c:pt idx="197">
                  <c:v>6.2692287633663595</c:v>
                </c:pt>
                <c:pt idx="198">
                  <c:v>6.2579106119765759</c:v>
                </c:pt>
                <c:pt idx="199">
                  <c:v>6.2487209169944347</c:v>
                </c:pt>
                <c:pt idx="200">
                  <c:v>6.2420671416139681</c:v>
                </c:pt>
                <c:pt idx="201">
                  <c:v>6.2384980981231841</c:v>
                </c:pt>
                <c:pt idx="202">
                  <c:v>6.2387968486453271</c:v>
                </c:pt>
                <c:pt idx="203">
                  <c:v>6.2441494216574318</c:v>
                </c:pt>
                <c:pt idx="204">
                  <c:v>6.2565179477636415</c:v>
                </c:pt>
                <c:pt idx="205">
                  <c:v>6.2796253919449292</c:v>
                </c:pt>
                <c:pt idx="206">
                  <c:v>6.3229306191837429</c:v>
                </c:pt>
                <c:pt idx="207">
                  <c:v>6.5004714676138384</c:v>
                </c:pt>
                <c:pt idx="208">
                  <c:v>6.5858870095722954</c:v>
                </c:pt>
                <c:pt idx="209">
                  <c:v>6.6121624480710111</c:v>
                </c:pt>
                <c:pt idx="210">
                  <c:v>6.6247714902370909</c:v>
                </c:pt>
                <c:pt idx="211">
                  <c:v>6.6302663152273409</c:v>
                </c:pt>
                <c:pt idx="212">
                  <c:v>6.6313965747859909</c:v>
                </c:pt>
                <c:pt idx="213">
                  <c:v>6.629545463591894</c:v>
                </c:pt>
                <c:pt idx="214">
                  <c:v>6.625507105277908</c:v>
                </c:pt>
                <c:pt idx="215">
                  <c:v>6.6198024786399365</c:v>
                </c:pt>
                <c:pt idx="216">
                  <c:v>6.6048441155159825</c:v>
                </c:pt>
                <c:pt idx="217">
                  <c:v>6.5898890766534839</c:v>
                </c:pt>
                <c:pt idx="218">
                  <c:v>6.5749373613136752</c:v>
                </c:pt>
                <c:pt idx="219">
                  <c:v>6.5599871170830601</c:v>
                </c:pt>
                <c:pt idx="220">
                  <c:v>6.5450146780174654</c:v>
                </c:pt>
                <c:pt idx="221">
                  <c:v>6.5300455714751902</c:v>
                </c:pt>
                <c:pt idx="222">
                  <c:v>6.5150797967144909</c:v>
                </c:pt>
                <c:pt idx="223">
                  <c:v>6.5001139015117282</c:v>
                </c:pt>
                <c:pt idx="224">
                  <c:v>6.4851273665714508</c:v>
                </c:pt>
                <c:pt idx="225">
                  <c:v>6.470144172444245</c:v>
                </c:pt>
                <c:pt idx="226">
                  <c:v>6.4551643183853749</c:v>
                </c:pt>
                <c:pt idx="227">
                  <c:v>6.4401826428217888</c:v>
                </c:pt>
                <c:pt idx="228">
                  <c:v>6.425181992059227</c:v>
                </c:pt>
                <c:pt idx="229">
                  <c:v>6.4101846904274939</c:v>
                </c:pt>
                <c:pt idx="230">
                  <c:v>6.3951907371788437</c:v>
                </c:pt>
                <c:pt idx="231">
                  <c:v>6.3801931511720769</c:v>
                </c:pt>
                <c:pt idx="232">
                  <c:v>6.3651783646252582</c:v>
                </c:pt>
                <c:pt idx="233">
                  <c:v>6.3501669355551451</c:v>
                </c:pt>
                <c:pt idx="234">
                  <c:v>6.3351588632109657</c:v>
                </c:pt>
                <c:pt idx="235">
                  <c:v>6.3201452359809771</c:v>
                </c:pt>
                <c:pt idx="236">
                  <c:v>6.3051162936737555</c:v>
                </c:pt>
                <c:pt idx="237">
                  <c:v>6.2900907172173488</c:v>
                </c:pt>
                <c:pt idx="238">
                  <c:v>6.2750685058579485</c:v>
                </c:pt>
                <c:pt idx="239">
                  <c:v>6.2600387059229829</c:v>
                </c:pt>
                <c:pt idx="240">
                  <c:v>6.2449955878652306</c:v>
                </c:pt>
                <c:pt idx="241">
                  <c:v>6.229955844060755</c:v>
                </c:pt>
                <c:pt idx="242">
                  <c:v>6.2149194737526949</c:v>
                </c:pt>
                <c:pt idx="243">
                  <c:v>6.1998733689252248</c:v>
                </c:pt>
                <c:pt idx="244">
                  <c:v>6.1848160551130302</c:v>
                </c:pt>
                <c:pt idx="245">
                  <c:v>6.1697621239850475</c:v>
                </c:pt>
                <c:pt idx="246">
                  <c:v>6.1547115747813423</c:v>
                </c:pt>
                <c:pt idx="247">
                  <c:v>6.1396490324485802</c:v>
                </c:pt>
                <c:pt idx="248">
                  <c:v>6.1245775028643905</c:v>
                </c:pt>
                <c:pt idx="249">
                  <c:v>6.1095093644239329</c:v>
                </c:pt>
                <c:pt idx="250">
                  <c:v>6.0944446163641883</c:v>
                </c:pt>
                <c:pt idx="251">
                  <c:v>6.0793655030786997</c:v>
                </c:pt>
                <c:pt idx="252">
                  <c:v>6.064279737691546</c:v>
                </c:pt>
                <c:pt idx="253">
                  <c:v>6.0491973719363514</c:v>
                </c:pt>
                <c:pt idx="254">
                  <c:v>6.0341184050469963</c:v>
                </c:pt>
                <c:pt idx="255">
                  <c:v>6.0190225865033451</c:v>
                </c:pt>
                <c:pt idx="256">
                  <c:v>6.0039225652690815</c:v>
                </c:pt>
                <c:pt idx="257">
                  <c:v>5.9888259521838316</c:v>
                </c:pt>
                <c:pt idx="258">
                  <c:v>5.9737327464783565</c:v>
                </c:pt>
                <c:pt idx="259">
                  <c:v>5.9586200876491286</c:v>
                </c:pt>
                <c:pt idx="260">
                  <c:v>5.9435057905106454</c:v>
                </c:pt>
                <c:pt idx="261">
                  <c:v>5.9283949100671736</c:v>
                </c:pt>
                <c:pt idx="262">
                  <c:v>5.9132874455463442</c:v>
                </c:pt>
                <c:pt idx="263">
                  <c:v>5.8981578106779597</c:v>
                </c:pt>
                <c:pt idx="264">
                  <c:v>5.8830292175653893</c:v>
                </c:pt>
                <c:pt idx="265">
                  <c:v>5.8679040497228936</c:v>
                </c:pt>
                <c:pt idx="266">
                  <c:v>5.8527819028056909</c:v>
                </c:pt>
                <c:pt idx="267">
                  <c:v>5.8376355589834414</c:v>
                </c:pt>
                <c:pt idx="268">
                  <c:v>5.8224926498143752</c:v>
                </c:pt>
                <c:pt idx="269">
                  <c:v>5.8073531745196352</c:v>
                </c:pt>
                <c:pt idx="270">
                  <c:v>5.7922138237974581</c:v>
                </c:pt>
                <c:pt idx="271">
                  <c:v>5.7770531351872405</c:v>
                </c:pt>
                <c:pt idx="272">
                  <c:v>5.7618958898669472</c:v>
                </c:pt>
                <c:pt idx="273">
                  <c:v>5.7467420870545389</c:v>
                </c:pt>
                <c:pt idx="274">
                  <c:v>5.7315853946700317</c:v>
                </c:pt>
                <c:pt idx="275">
                  <c:v>5.716410341135564</c:v>
                </c:pt>
                <c:pt idx="276">
                  <c:v>5.7012387395572075</c:v>
                </c:pt>
                <c:pt idx="277">
                  <c:v>5.6860705891497254</c:v>
                </c:pt>
                <c:pt idx="278">
                  <c:v>5.6708964165024662</c:v>
                </c:pt>
                <c:pt idx="279">
                  <c:v>5.6557069778954627</c:v>
                </c:pt>
                <c:pt idx="280">
                  <c:v>5.6405209999403256</c:v>
                </c:pt>
                <c:pt idx="281">
                  <c:v>5.6253384818486047</c:v>
                </c:pt>
                <c:pt idx="282">
                  <c:v>5.6101466895907759</c:v>
                </c:pt>
                <c:pt idx="283">
                  <c:v>5.594942845751171</c:v>
                </c:pt>
                <c:pt idx="284">
                  <c:v>5.5797424712888812</c:v>
                </c:pt>
                <c:pt idx="285">
                  <c:v>5.5645455654122262</c:v>
                </c:pt>
                <c:pt idx="286">
                  <c:v>5.5493360138227263</c:v>
                </c:pt>
                <c:pt idx="287">
                  <c:v>5.5341177445788183</c:v>
                </c:pt>
                <c:pt idx="288">
                  <c:v>5.5189029534674896</c:v>
                </c:pt>
                <c:pt idx="289">
                  <c:v>5.5036916396938134</c:v>
                </c:pt>
                <c:pt idx="290">
                  <c:v>5.4884641882114904</c:v>
                </c:pt>
                <c:pt idx="291">
                  <c:v>5.4732314733801903</c:v>
                </c:pt>
                <c:pt idx="292">
                  <c:v>5.4580022454666741</c:v>
                </c:pt>
                <c:pt idx="293">
                  <c:v>5.4427765036727518</c:v>
                </c:pt>
                <c:pt idx="294">
                  <c:v>5.4275310107082424</c:v>
                </c:pt>
                <c:pt idx="295">
                  <c:v>5.4122838300953653</c:v>
                </c:pt>
                <c:pt idx="296">
                  <c:v>5.3970401452155432</c:v>
                </c:pt>
                <c:pt idx="297">
                  <c:v>5.3817999552673061</c:v>
                </c:pt>
                <c:pt idx="298">
                  <c:v>5.3665362784665511</c:v>
                </c:pt>
                <c:pt idx="299">
                  <c:v>5.3512746118670593</c:v>
                </c:pt>
                <c:pt idx="300">
                  <c:v>5.3360164498460838</c:v>
                </c:pt>
                <c:pt idx="301">
                  <c:v>5.3207594749029026</c:v>
                </c:pt>
                <c:pt idx="302">
                  <c:v>5.3054797878385758</c:v>
                </c:pt>
                <c:pt idx="303">
                  <c:v>5.2902036150368108</c:v>
                </c:pt>
                <c:pt idx="304">
                  <c:v>5.2749309556893422</c:v>
                </c:pt>
                <c:pt idx="305">
                  <c:v>5.2596555567735228</c:v>
                </c:pt>
                <c:pt idx="306">
                  <c:v>5.2443613343713364</c:v>
                </c:pt>
                <c:pt idx="307">
                  <c:v>5.2290706351412677</c:v>
                </c:pt>
                <c:pt idx="308">
                  <c:v>5.2137834582717204</c:v>
                </c:pt>
                <c:pt idx="309">
                  <c:v>5.1984894908097266</c:v>
                </c:pt>
                <c:pt idx="310">
                  <c:v>5.1831807128029306</c:v>
                </c:pt>
                <c:pt idx="311">
                  <c:v>5.1678754669083977</c:v>
                </c:pt>
                <c:pt idx="312">
                  <c:v>5.1525737523111825</c:v>
                </c:pt>
                <c:pt idx="313">
                  <c:v>5.1372610709747866</c:v>
                </c:pt>
                <c:pt idx="314">
                  <c:v>5.1219377170866176</c:v>
                </c:pt>
                <c:pt idx="315">
                  <c:v>5.106617904281574</c:v>
                </c:pt>
                <c:pt idx="316">
                  <c:v>5.0913016317413442</c:v>
                </c:pt>
                <c:pt idx="317">
                  <c:v>5.0759700911975392</c:v>
                </c:pt>
                <c:pt idx="318">
                  <c:v>5.060632141141288</c:v>
                </c:pt>
                <c:pt idx="319">
                  <c:v>5.045297741169871</c:v>
                </c:pt>
                <c:pt idx="320">
                  <c:v>5.0299668904615933</c:v>
                </c:pt>
                <c:pt idx="321">
                  <c:v>5.014616343804188</c:v>
                </c:pt>
                <c:pt idx="322">
                  <c:v>4.9992637772836357</c:v>
                </c:pt>
                <c:pt idx="323">
                  <c:v>4.9839147698806014</c:v>
                </c:pt>
                <c:pt idx="324">
                  <c:v>4.9685693207699897</c:v>
                </c:pt>
                <c:pt idx="325">
                  <c:v>4.953199620296604</c:v>
                </c:pt>
                <c:pt idx="326">
                  <c:v>4.9378324170062786</c:v>
                </c:pt>
                <c:pt idx="327">
                  <c:v>4.9224687818972601</c:v>
                </c:pt>
                <c:pt idx="328">
                  <c:v>4.9071051498313647</c:v>
                </c:pt>
                <c:pt idx="329">
                  <c:v>4.8917197113483279</c:v>
                </c:pt>
                <c:pt idx="330">
                  <c:v>4.8763378509737656</c:v>
                </c:pt>
                <c:pt idx="331">
                  <c:v>4.8609595678755353</c:v>
                </c:pt>
                <c:pt idx="332">
                  <c:v>4.8455765318210879</c:v>
                </c:pt>
                <c:pt idx="333">
                  <c:v>4.8301764068007733</c:v>
                </c:pt>
                <c:pt idx="334">
                  <c:v>4.8147798690187811</c:v>
                </c:pt>
                <c:pt idx="335">
                  <c:v>4.7993869176395139</c:v>
                </c:pt>
                <c:pt idx="336">
                  <c:v>4.7839843275799971</c:v>
                </c:pt>
                <c:pt idx="337">
                  <c:v>4.7685694956592348</c:v>
                </c:pt>
                <c:pt idx="338">
                  <c:v>4.7531582601381581</c:v>
                </c:pt>
                <c:pt idx="339">
                  <c:v>4.7377506201776995</c:v>
                </c:pt>
                <c:pt idx="340">
                  <c:v>4.7223283260115689</c:v>
                </c:pt>
                <c:pt idx="341">
                  <c:v>4.7068987668186928</c:v>
                </c:pt>
                <c:pt idx="342">
                  <c:v>4.6914728132185166</c:v>
                </c:pt>
                <c:pt idx="343">
                  <c:v>4.6760504643684833</c:v>
                </c:pt>
                <c:pt idx="344">
                  <c:v>4.6606083147328192</c:v>
                </c:pt>
                <c:pt idx="345">
                  <c:v>4.6451640078880452</c:v>
                </c:pt>
                <c:pt idx="346">
                  <c:v>4.6297233158607689</c:v>
                </c:pt>
                <c:pt idx="347">
                  <c:v>4.614286237804925</c:v>
                </c:pt>
                <c:pt idx="348">
                  <c:v>4.5988240802551408</c:v>
                </c:pt>
                <c:pt idx="349">
                  <c:v>4.5833650053709034</c:v>
                </c:pt>
                <c:pt idx="350">
                  <c:v>4.5679095545608783</c:v>
                </c:pt>
                <c:pt idx="351">
                  <c:v>4.5524529057727632</c:v>
                </c:pt>
                <c:pt idx="352">
                  <c:v>4.5369754082376774</c:v>
                </c:pt>
                <c:pt idx="353">
                  <c:v>4.521501544918908</c:v>
                </c:pt>
                <c:pt idx="354">
                  <c:v>4.506031314963117</c:v>
                </c:pt>
                <c:pt idx="355">
                  <c:v>4.490554399179878</c:v>
                </c:pt>
                <c:pt idx="356">
                  <c:v>4.475062083483456</c:v>
                </c:pt>
                <c:pt idx="357">
                  <c:v>4.4595734113278676</c:v>
                </c:pt>
                <c:pt idx="358">
                  <c:v>4.4440883818562105</c:v>
                </c:pt>
                <c:pt idx="359">
                  <c:v>4.4285910444822054</c:v>
                </c:pt>
                <c:pt idx="360">
                  <c:v>4.4130838901828273</c:v>
                </c:pt>
                <c:pt idx="361">
                  <c:v>4.397580388781142</c:v>
                </c:pt>
                <c:pt idx="362">
                  <c:v>4.3820805394166635</c:v>
                </c:pt>
                <c:pt idx="363">
                  <c:v>4.366562625664538</c:v>
                </c:pt>
                <c:pt idx="364">
                  <c:v>4.3510406123135947</c:v>
                </c:pt>
                <c:pt idx="365">
                  <c:v>4.3355222612496798</c:v>
                </c:pt>
                <c:pt idx="366">
                  <c:v>4.3200075716087074</c:v>
                </c:pt>
                <c:pt idx="367">
                  <c:v>4.3044689249754757</c:v>
                </c:pt>
                <c:pt idx="368">
                  <c:v>4.2889320321178621</c:v>
                </c:pt>
                <c:pt idx="369">
                  <c:v>4.273398810969228</c:v>
                </c:pt>
                <c:pt idx="370">
                  <c:v>4.2578651986516736</c:v>
                </c:pt>
                <c:pt idx="371">
                  <c:v>4.2423097237908527</c:v>
                </c:pt>
                <c:pt idx="372">
                  <c:v>4.2267579309652659</c:v>
                </c:pt>
                <c:pt idx="373">
                  <c:v>4.2112098193033631</c:v>
                </c:pt>
                <c:pt idx="374">
                  <c:v>4.1956552073969471</c:v>
                </c:pt>
                <c:pt idx="375">
                  <c:v>4.1800848026096986</c:v>
                </c:pt>
                <c:pt idx="376">
                  <c:v>4.1645180893489391</c:v>
                </c:pt>
                <c:pt idx="377">
                  <c:v>4.1489550667394584</c:v>
                </c:pt>
                <c:pt idx="378">
                  <c:v>4.1333792965869582</c:v>
                </c:pt>
                <c:pt idx="379">
                  <c:v>4.1177939413673634</c:v>
                </c:pt>
                <c:pt idx="380">
                  <c:v>4.1022122871985625</c:v>
                </c:pt>
                <c:pt idx="381">
                  <c:v>4.0866343332016672</c:v>
                </c:pt>
                <c:pt idx="382">
                  <c:v>4.0710372459269264</c:v>
                </c:pt>
                <c:pt idx="383">
                  <c:v>4.0554369197634097</c:v>
                </c:pt>
                <c:pt idx="384">
                  <c:v>4.0398403042081803</c:v>
                </c:pt>
                <c:pt idx="385">
                  <c:v>4.0242473983786544</c:v>
                </c:pt>
                <c:pt idx="386">
                  <c:v>4.0086288332991806</c:v>
                </c:pt>
                <c:pt idx="387">
                  <c:v>3.9930135156750413</c:v>
                </c:pt>
                <c:pt idx="388">
                  <c:v>3.9774019182500155</c:v>
                </c:pt>
                <c:pt idx="389">
                  <c:v>3.9617878960120567</c:v>
                </c:pt>
                <c:pt idx="390">
                  <c:v>3.9461538356921233</c:v>
                </c:pt>
                <c:pt idx="391">
                  <c:v>3.9305235060858505</c:v>
                </c:pt>
                <c:pt idx="392">
                  <c:v>3.9148969063029888</c:v>
                </c:pt>
                <c:pt idx="393">
                  <c:v>3.8992611316859298</c:v>
                </c:pt>
                <c:pt idx="394">
                  <c:v>3.8836120291961906</c:v>
                </c:pt>
                <c:pt idx="395">
                  <c:v>3.8679666670817809</c:v>
                </c:pt>
                <c:pt idx="396">
                  <c:v>3.8523250444486932</c:v>
                </c:pt>
                <c:pt idx="397">
                  <c:v>3.8366673551957815</c:v>
                </c:pt>
                <c:pt idx="398">
                  <c:v>3.8210031899720538</c:v>
                </c:pt>
                <c:pt idx="399">
                  <c:v>3.8053427748191</c:v>
                </c:pt>
                <c:pt idx="400">
                  <c:v>3.7896861088391369</c:v>
                </c:pt>
                <c:pt idx="401">
                  <c:v>3.7740063412836395</c:v>
                </c:pt>
                <c:pt idx="402">
                  <c:v>3.7583270927576402</c:v>
                </c:pt>
                <c:pt idx="403">
                  <c:v>3.7426516040317805</c:v>
                </c:pt>
                <c:pt idx="404">
                  <c:v>3.7269759862284055</c:v>
                </c:pt>
                <c:pt idx="405">
                  <c:v>3.7112778633590002</c:v>
                </c:pt>
                <c:pt idx="406">
                  <c:v>3.6955835109587776</c:v>
                </c:pt>
                <c:pt idx="407">
                  <c:v>3.6798929281221242</c:v>
                </c:pt>
                <c:pt idx="408">
                  <c:v>3.6641949510362477</c:v>
                </c:pt>
                <c:pt idx="409">
                  <c:v>3.6484816939158549</c:v>
                </c:pt>
                <c:pt idx="410">
                  <c:v>3.6327722170661212</c:v>
                </c:pt>
                <c:pt idx="411">
                  <c:v>3.6170665195775955</c:v>
                </c:pt>
                <c:pt idx="412">
                  <c:v>3.6013460172165286</c:v>
                </c:pt>
                <c:pt idx="413">
                  <c:v>3.5856176052323154</c:v>
                </c:pt>
                <c:pt idx="414">
                  <c:v>3.5698929833546136</c:v>
                </c:pt>
                <c:pt idx="415">
                  <c:v>3.5541721506701136</c:v>
                </c:pt>
                <c:pt idx="416">
                  <c:v>3.5384289562635978</c:v>
                </c:pt>
                <c:pt idx="417">
                  <c:v>3.5226853687997237</c:v>
                </c:pt>
                <c:pt idx="418">
                  <c:v>3.5069455813127344</c:v>
                </c:pt>
                <c:pt idx="419">
                  <c:v>3.4912061323030703</c:v>
                </c:pt>
                <c:pt idx="420">
                  <c:v>3.475443537937986</c:v>
                </c:pt>
                <c:pt idx="421">
                  <c:v>3.4596847543761382</c:v>
                </c:pt>
                <c:pt idx="422">
                  <c:v>3.4439297806962177</c:v>
                </c:pt>
                <c:pt idx="423">
                  <c:v>3.428167352094126</c:v>
                </c:pt>
                <c:pt idx="424">
                  <c:v>3.4123895310668533</c:v>
                </c:pt>
                <c:pt idx="425">
                  <c:v>3.3966155307865966</c:v>
                </c:pt>
                <c:pt idx="426">
                  <c:v>3.3808453503281268</c:v>
                </c:pt>
                <c:pt idx="427">
                  <c:v>3.3650597726995493</c:v>
                </c:pt>
                <c:pt idx="428">
                  <c:v>3.3492667043526994</c:v>
                </c:pt>
                <c:pt idx="429">
                  <c:v>3.3334774667316314</c:v>
                </c:pt>
                <c:pt idx="430">
                  <c:v>3.3176920589071748</c:v>
                </c:pt>
                <c:pt idx="431">
                  <c:v>3.3018831619222517</c:v>
                </c:pt>
                <c:pt idx="432">
                  <c:v>3.2860748255966645</c:v>
                </c:pt>
                <c:pt idx="433">
                  <c:v>3.270270330010761</c:v>
                </c:pt>
                <c:pt idx="434">
                  <c:v>3.2544647624929999</c:v>
                </c:pt>
                <c:pt idx="435">
                  <c:v>3.2386372858020867</c:v>
                </c:pt>
                <c:pt idx="436">
                  <c:v>3.2228136608373887</c:v>
                </c:pt>
                <c:pt idx="437">
                  <c:v>3.2069938866615613</c:v>
                </c:pt>
                <c:pt idx="438">
                  <c:v>3.191164705507231</c:v>
                </c:pt>
                <c:pt idx="439">
                  <c:v>3.1753219094273546</c:v>
                </c:pt>
                <c:pt idx="440">
                  <c:v>3.1594829751623221</c:v>
                </c:pt>
                <c:pt idx="441">
                  <c:v>3.1436479017707839</c:v>
                </c:pt>
                <c:pt idx="442">
                  <c:v>3.1277949344152995</c:v>
                </c:pt>
                <c:pt idx="443">
                  <c:v>3.111936798248824</c:v>
                </c:pt>
                <c:pt idx="444">
                  <c:v>3.0960825340214315</c:v>
                </c:pt>
                <c:pt idx="445">
                  <c:v>3.0802321407877451</c:v>
                </c:pt>
                <c:pt idx="446">
                  <c:v>3.0643552128648559</c:v>
                </c:pt>
                <c:pt idx="447">
                  <c:v>3.0484817159137685</c:v>
                </c:pt>
                <c:pt idx="448">
                  <c:v>3.0326121010617646</c:v>
                </c:pt>
                <c:pt idx="449">
                  <c:v>3.0167380747840133</c:v>
                </c:pt>
                <c:pt idx="450">
                  <c:v>3.0008453031016793</c:v>
                </c:pt>
                <c:pt idx="451">
                  <c:v>2.9849564246680722</c:v>
                </c:pt>
                <c:pt idx="452">
                  <c:v>2.9690714385294643</c:v>
                </c:pt>
                <c:pt idx="453">
                  <c:v>2.9531731508539578</c:v>
                </c:pt>
                <c:pt idx="454">
                  <c:v>2.9372649667555182</c:v>
                </c:pt>
                <c:pt idx="455">
                  <c:v>2.9213606861418837</c:v>
                </c:pt>
                <c:pt idx="456">
                  <c:v>2.9054603080552335</c:v>
                </c:pt>
                <c:pt idx="457">
                  <c:v>2.889537582907042</c:v>
                </c:pt>
                <c:pt idx="458">
                  <c:v>2.8736139656592385</c:v>
                </c:pt>
                <c:pt idx="459">
                  <c:v>2.8576942621685637</c:v>
                </c:pt>
                <c:pt idx="460">
                  <c:v>2.841774126466114</c:v>
                </c:pt>
                <c:pt idx="461">
                  <c:v>2.82583113030462</c:v>
                </c:pt>
                <c:pt idx="462">
                  <c:v>2.8098920591752892</c:v>
                </c:pt>
                <c:pt idx="463">
                  <c:v>2.793956912111812</c:v>
                </c:pt>
                <c:pt idx="464">
                  <c:v>2.7780120325466253</c:v>
                </c:pt>
                <c:pt idx="465">
                  <c:v>2.7620535514234867</c:v>
                </c:pt>
                <c:pt idx="466">
                  <c:v>2.7460990056819541</c:v>
                </c:pt>
                <c:pt idx="467">
                  <c:v>2.730148394351557</c:v>
                </c:pt>
                <c:pt idx="468">
                  <c:v>2.714178592076729</c:v>
                </c:pt>
                <c:pt idx="469">
                  <c:v>2.6982046052260333</c:v>
                </c:pt>
                <c:pt idx="470">
                  <c:v>2.6822345641431222</c:v>
                </c:pt>
                <c:pt idx="471">
                  <c:v>2.6662670324087268</c:v>
                </c:pt>
                <c:pt idx="472">
                  <c:v>2.6502735618966224</c:v>
                </c:pt>
                <c:pt idx="473">
                  <c:v>2.6342840485544765</c:v>
                </c:pt>
                <c:pt idx="474">
                  <c:v>2.618298491403189</c:v>
                </c:pt>
                <c:pt idx="475">
                  <c:v>2.6023057256703561</c:v>
                </c:pt>
                <c:pt idx="476">
                  <c:v>2.5862966974410804</c:v>
                </c:pt>
                <c:pt idx="477">
                  <c:v>2.5702916368461186</c:v>
                </c:pt>
                <c:pt idx="478">
                  <c:v>2.5542905429021436</c:v>
                </c:pt>
                <c:pt idx="479">
                  <c:v>2.5382723610083122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3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0.96499999999999997</c:v>
                </c:pt>
                <c:pt idx="1">
                  <c:v>0.97499999999999998</c:v>
                </c:pt>
                <c:pt idx="2">
                  <c:v>0.98499999999999999</c:v>
                </c:pt>
                <c:pt idx="3">
                  <c:v>0.995</c:v>
                </c:pt>
                <c:pt idx="4">
                  <c:v>1.0049999999999999</c:v>
                </c:pt>
                <c:pt idx="5">
                  <c:v>1.0149999999999999</c:v>
                </c:pt>
                <c:pt idx="6">
                  <c:v>1.0249999999999999</c:v>
                </c:pt>
                <c:pt idx="7">
                  <c:v>1.0349999999999999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1.9</c:v>
                </c:pt>
                <c:pt idx="1">
                  <c:v>2.7428571428571429</c:v>
                </c:pt>
                <c:pt idx="2">
                  <c:v>3.5857142857142859</c:v>
                </c:pt>
                <c:pt idx="3">
                  <c:v>4.4285714285714288</c:v>
                </c:pt>
                <c:pt idx="4">
                  <c:v>5.2714285714285714</c:v>
                </c:pt>
                <c:pt idx="5">
                  <c:v>6.1142857142857139</c:v>
                </c:pt>
                <c:pt idx="6">
                  <c:v>6.9571428571428564</c:v>
                </c:pt>
                <c:pt idx="7">
                  <c:v>7.8000000000000007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D0AC1C-E80C-4DF5-81F0-B058967CB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125137</xdr:colOff>
      <xdr:row>19</xdr:row>
      <xdr:rowOff>99313</xdr:rowOff>
    </xdr:from>
    <xdr:to>
      <xdr:col>36</xdr:col>
      <xdr:colOff>353389</xdr:colOff>
      <xdr:row>40</xdr:row>
      <xdr:rowOff>66841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5926190" y="4460760"/>
          <a:ext cx="5007462" cy="3827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Orifice in the model will be 5.7 inches in diameter to allow release from DET 41 to flow through it. </a:t>
          </a:r>
          <a:endParaRPr lang="en-US" sz="2400">
            <a:solidFill>
              <a:srgbClr val="FF0000"/>
            </a:solidFill>
            <a:effectLst/>
          </a:endParaRPr>
        </a:p>
        <a:p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topLeftCell="X1" workbookViewId="0">
      <selection activeCell="AK10" sqref="AK10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0.51595591182364675</v>
      </c>
      <c r="N7">
        <f>M7/$M$12</f>
        <v>0.15384615384615369</v>
      </c>
      <c r="O7" t="s">
        <v>24</v>
      </c>
      <c r="P7">
        <f>P12*Q7/Q12</f>
        <v>3.3537134268537074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5.6295566613687236E-3</v>
      </c>
      <c r="V7">
        <f>U7</f>
        <v>5.6295566613687236E-3</v>
      </c>
      <c r="W7" s="21">
        <f>V7</f>
        <v>5.6295566613687236E-3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3.8023707414829664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6.1115589546157003E-3</v>
      </c>
      <c r="V8">
        <f>U8+V7</f>
        <v>1.1741115615984423E-2</v>
      </c>
      <c r="W8" s="21">
        <f t="shared" ref="W8:W71" si="10">IF(R8-R7=1,V8-V7,V8-V7+W7)</f>
        <v>1.1741115615984423E-2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4.0154829659318638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6.6600639161820459E-3</v>
      </c>
      <c r="V9">
        <f t="shared" ref="V9:V72" si="13">U9+V8</f>
        <v>1.8401179532166467E-2</v>
      </c>
      <c r="W9">
        <f t="shared" si="10"/>
        <v>1.8401179532166467E-2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0.31406012024048113</v>
      </c>
      <c r="N10">
        <f t="shared" si="7"/>
        <v>9.3645484949832825E-2</v>
      </c>
      <c r="O10" t="s">
        <v>28</v>
      </c>
      <c r="P10">
        <f>P12*Q10/Q12</f>
        <v>4.329543086172345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7.2887931475408138E-3</v>
      </c>
      <c r="V10">
        <f t="shared" si="13"/>
        <v>2.5689972679707282E-2</v>
      </c>
      <c r="W10">
        <f t="shared" si="10"/>
        <v>2.5689972679707282E-2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0.44865731462925895</v>
      </c>
      <c r="N11">
        <f>M11/$M$12</f>
        <v>0.13377926421404696</v>
      </c>
      <c r="O11" t="s">
        <v>29</v>
      </c>
      <c r="P11">
        <f>P12*Q11/Q12</f>
        <v>5.0810440881763537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8.015512469164569E-3</v>
      </c>
      <c r="V11">
        <f t="shared" si="13"/>
        <v>3.3705485148871853E-2</v>
      </c>
      <c r="W11">
        <f t="shared" si="10"/>
        <v>3.3705485148871853E-2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3.3537134268537074</v>
      </c>
      <c r="N12">
        <f t="shared" si="7"/>
        <v>1</v>
      </c>
      <c r="O12" t="s">
        <v>30</v>
      </c>
      <c r="P12">
        <f>'Basin Evaluation'!U10</f>
        <v>5.5970000000000004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8.8636827770446295E-3</v>
      </c>
      <c r="V12">
        <f t="shared" si="13"/>
        <v>4.256916792591648E-2</v>
      </c>
      <c r="W12">
        <f t="shared" si="10"/>
        <v>4.256916792591648E-2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1.4926814234093228E-5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1.4926814234093228E-5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0.21311222444889744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9.8650226279001496E-3</v>
      </c>
      <c r="V13">
        <f t="shared" si="13"/>
        <v>5.243419055381663E-2</v>
      </c>
      <c r="W13">
        <f t="shared" si="10"/>
        <v>5.243419055381663E-2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6.25753729338765E-4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6.25753729338765E-4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1.1063652163927046E-2</v>
      </c>
      <c r="V14">
        <f t="shared" si="13"/>
        <v>6.3497842717743669E-2</v>
      </c>
      <c r="W14">
        <f t="shared" si="10"/>
        <v>6.3497842717743669E-2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2.2686718683275005E-3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2.2686718683275005E-3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0.75150100200400871</v>
      </c>
      <c r="N15">
        <f t="shared" si="7"/>
        <v>0.22408026755852864</v>
      </c>
      <c r="R15">
        <v>1</v>
      </c>
      <c r="S15">
        <v>9</v>
      </c>
      <c r="T15">
        <f t="shared" si="8"/>
        <v>9</v>
      </c>
      <c r="U15">
        <f t="shared" si="9"/>
        <v>1.2523135474530158E-2</v>
      </c>
      <c r="V15">
        <f t="shared" si="13"/>
        <v>7.6020978192273825E-2</v>
      </c>
      <c r="W15">
        <f t="shared" si="10"/>
        <v>7.6020978192273825E-2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5.1794339243817619E-3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5.1794339243817619E-3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1.4339209151211724E-2</v>
      </c>
      <c r="V16">
        <f t="shared" si="13"/>
        <v>9.0360187343485554E-2</v>
      </c>
      <c r="W16">
        <f t="shared" si="10"/>
        <v>9.0360187343485554E-2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9.6780260954920736E-3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9.6780260954920736E-3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5.5970000000000004</v>
      </c>
      <c r="R17">
        <v>1</v>
      </c>
      <c r="S17">
        <v>11</v>
      </c>
      <c r="T17">
        <f t="shared" si="8"/>
        <v>11</v>
      </c>
      <c r="U17">
        <f t="shared" si="9"/>
        <v>1.6664666963898463E-2</v>
      </c>
      <c r="V17">
        <f t="shared" si="13"/>
        <v>0.10702485430738401</v>
      </c>
      <c r="W17">
        <f t="shared" si="10"/>
        <v>0.10702485430738401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1.6218012314604902E-2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1.6218012314604902E-2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1.976332977787942E-2</v>
      </c>
      <c r="V18">
        <f t="shared" si="13"/>
        <v>0.12678818408526343</v>
      </c>
      <c r="W18">
        <f t="shared" si="10"/>
        <v>0.12678818408526343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2.5482059485318741E-2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2.5482059485318741E-2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2.4145315290180904E-2</v>
      </c>
      <c r="V19">
        <f t="shared" si="13"/>
        <v>0.15093349937544434</v>
      </c>
      <c r="W19">
        <f t="shared" si="10"/>
        <v>0.15093349937544434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3.8592736646861456E-2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3.8592736646861456E-2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3.0989397850875351E-2</v>
      </c>
      <c r="V20">
        <f t="shared" si="13"/>
        <v>0.18192289722631969</v>
      </c>
      <c r="W20">
        <f t="shared" si="10"/>
        <v>0.18192289722631969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5.7681763456398041E-2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5.7681763456398041E-2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4.4101565955133031E-2</v>
      </c>
      <c r="V21">
        <f t="shared" si="13"/>
        <v>0.22602446318145272</v>
      </c>
      <c r="W21">
        <f t="shared" si="10"/>
        <v>0.22602446318145272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8.8114449919947144E-2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8.8114449919947144E-2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0.13369674680088092</v>
      </c>
      <c r="V22">
        <f t="shared" si="13"/>
        <v>0.35972120998233365</v>
      </c>
      <c r="W22">
        <f t="shared" si="10"/>
        <v>0.35972120998233365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0.19446070129460077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0.19446070129460077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6.6524832023683603E-2</v>
      </c>
      <c r="V23">
        <f t="shared" si="13"/>
        <v>0.42624604200601723</v>
      </c>
      <c r="W23">
        <f t="shared" si="10"/>
        <v>0.42624604200601723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0.25199865285558243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0.25199865285558243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2.6987731065304825E-2</v>
      </c>
      <c r="V24">
        <f t="shared" si="13"/>
        <v>0.45323377307132207</v>
      </c>
      <c r="W24">
        <f t="shared" si="10"/>
        <v>0.45323377307132207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0.27589359976594413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0.27589359976594413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1.795550473389167E-2</v>
      </c>
      <c r="V25">
        <f t="shared" si="13"/>
        <v>0.47118927780521375</v>
      </c>
      <c r="W25">
        <f t="shared" si="10"/>
        <v>0.47118927780521375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0.29193717230661309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0.29193717230661309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1.3280111812926317E-2</v>
      </c>
      <c r="V26">
        <f t="shared" si="13"/>
        <v>0.48446938961814007</v>
      </c>
      <c r="W26">
        <f t="shared" si="10"/>
        <v>0.48446938961814007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0.30387138697565391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0.30387138697565391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1.0364715049099809E-2</v>
      </c>
      <c r="V27">
        <f t="shared" si="13"/>
        <v>0.49483410466723987</v>
      </c>
      <c r="W27">
        <f t="shared" si="10"/>
        <v>0.49483410466723987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0.31322341197171277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0.31322341197171277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8.3691184356653216E-3</v>
      </c>
      <c r="V28">
        <f t="shared" si="13"/>
        <v>0.50320322310290522</v>
      </c>
      <c r="W28">
        <f t="shared" si="10"/>
        <v>0.50320322310290522</v>
      </c>
      <c r="X28">
        <f t="shared" si="14"/>
        <v>0</v>
      </c>
      <c r="Y28">
        <f t="shared" si="14"/>
        <v>0</v>
      </c>
      <c r="Z28">
        <f t="shared" si="14"/>
        <v>4.0990032899793526E-6</v>
      </c>
      <c r="AA28">
        <f t="shared" si="14"/>
        <v>0.32079780626740345</v>
      </c>
      <c r="AC28">
        <f t="shared" si="12"/>
        <v>0</v>
      </c>
      <c r="AD28">
        <f t="shared" si="12"/>
        <v>0</v>
      </c>
      <c r="AE28">
        <f t="shared" si="12"/>
        <v>4.0990032899793526E-6</v>
      </c>
      <c r="AF28">
        <f t="shared" si="12"/>
        <v>0.32079780626740345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6.9221848233858149E-3</v>
      </c>
      <c r="V29">
        <f t="shared" si="13"/>
        <v>0.51012540792629102</v>
      </c>
      <c r="W29">
        <f t="shared" si="10"/>
        <v>0.51012540792629102</v>
      </c>
      <c r="X29">
        <f t="shared" si="14"/>
        <v>0</v>
      </c>
      <c r="Y29">
        <f t="shared" si="14"/>
        <v>0</v>
      </c>
      <c r="Z29">
        <f t="shared" si="14"/>
        <v>4.0844128882985106E-5</v>
      </c>
      <c r="AA29">
        <f t="shared" si="14"/>
        <v>0.32707759297155109</v>
      </c>
      <c r="AC29">
        <f t="shared" si="12"/>
        <v>0</v>
      </c>
      <c r="AD29">
        <f t="shared" si="12"/>
        <v>0</v>
      </c>
      <c r="AE29">
        <f t="shared" si="12"/>
        <v>4.0844128882985106E-5</v>
      </c>
      <c r="AF29">
        <f t="shared" si="12"/>
        <v>0.32707759297155109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5.8305038973557417E-3</v>
      </c>
      <c r="V30">
        <f t="shared" si="13"/>
        <v>0.51595591182364675</v>
      </c>
      <c r="W30">
        <f t="shared" si="10"/>
        <v>0.51595591182364675</v>
      </c>
      <c r="X30">
        <f t="shared" si="14"/>
        <v>0</v>
      </c>
      <c r="Y30">
        <f t="shared" si="14"/>
        <v>0</v>
      </c>
      <c r="Z30">
        <f t="shared" si="14"/>
        <v>1.0119061344737726E-4</v>
      </c>
      <c r="AA30">
        <f t="shared" si="14"/>
        <v>0.33237716895109348</v>
      </c>
      <c r="AC30">
        <f t="shared" si="12"/>
        <v>0</v>
      </c>
      <c r="AD30">
        <f t="shared" si="12"/>
        <v>0</v>
      </c>
      <c r="AE30">
        <f t="shared" si="12"/>
        <v>1.0119061344737726E-4</v>
      </c>
      <c r="AF30">
        <f t="shared" si="12"/>
        <v>0.33237716895109348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0.51595591182364675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1.0119061344737726E-4</v>
      </c>
      <c r="AA31">
        <f t="shared" si="14"/>
        <v>0.33237716895109348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0.51595591182364675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1.0119061344737726E-4</v>
      </c>
      <c r="AA32">
        <f t="shared" si="14"/>
        <v>0.33237716895109348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0.51595591182364675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1.0119061344737726E-4</v>
      </c>
      <c r="AA33">
        <f t="shared" si="14"/>
        <v>0.33237716895109348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0.51595591182364675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1.0119061344737726E-4</v>
      </c>
      <c r="AA34">
        <f t="shared" si="14"/>
        <v>0.33237716895109348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0.51595591182364675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1.0119061344737726E-4</v>
      </c>
      <c r="AA35">
        <f t="shared" si="14"/>
        <v>0.33237716895109348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0.51595591182364675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1.0119061344737726E-4</v>
      </c>
      <c r="AA36">
        <f t="shared" si="14"/>
        <v>0.33237716895109348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0.51595591182364675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1.0119061344737726E-4</v>
      </c>
      <c r="AA37">
        <f t="shared" si="14"/>
        <v>0.33237716895109348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0.51595591182364675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1.0119061344737726E-4</v>
      </c>
      <c r="AA38">
        <f t="shared" si="14"/>
        <v>0.33237716895109348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0.51595591182364675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1.0119061344737726E-4</v>
      </c>
      <c r="AA39">
        <f t="shared" si="14"/>
        <v>0.33237716895109348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0.51595591182364675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1.0119061344737726E-4</v>
      </c>
      <c r="AA40">
        <f t="shared" si="17"/>
        <v>0.33237716895109348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0.51595591182364675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1.0119061344737726E-4</v>
      </c>
      <c r="AA41">
        <f t="shared" si="17"/>
        <v>0.33237716895109348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0.51595591182364675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1.0119061344737726E-4</v>
      </c>
      <c r="AA42">
        <f t="shared" si="17"/>
        <v>0.33237716895109348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0.51595591182364675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1.0119061344737726E-4</v>
      </c>
      <c r="AA43">
        <f t="shared" si="17"/>
        <v>0.33237716895109348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0.51595591182364675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1.0119061344737726E-4</v>
      </c>
      <c r="AA44">
        <f t="shared" si="17"/>
        <v>0.33237716895109348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0.51595591182364675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1.0119061344737726E-4</v>
      </c>
      <c r="AA45">
        <f t="shared" si="17"/>
        <v>0.33237716895109348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0.51595591182364675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1.0119061344737726E-4</v>
      </c>
      <c r="AA46">
        <f t="shared" si="17"/>
        <v>0.33237716895109348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0.51595591182364675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1.0119061344737726E-4</v>
      </c>
      <c r="AA47">
        <f t="shared" si="17"/>
        <v>0.33237716895109348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0.51595591182364675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1.0119061344737726E-4</v>
      </c>
      <c r="AA48">
        <f t="shared" si="17"/>
        <v>0.33237716895109348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0.51595591182364675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1.0119061344737726E-4</v>
      </c>
      <c r="AA49">
        <f t="shared" si="17"/>
        <v>0.33237716895109348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0.51595591182364675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1.0119061344737726E-4</v>
      </c>
      <c r="AA50">
        <f t="shared" si="17"/>
        <v>0.33237716895109348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0.51595591182364675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1.0119061344737726E-4</v>
      </c>
      <c r="AA51">
        <f t="shared" si="17"/>
        <v>0.33237716895109348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0.51595591182364675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1.0119061344737726E-4</v>
      </c>
      <c r="AA52">
        <f t="shared" si="17"/>
        <v>0.33237716895109348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0.51595591182364675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1.0119061344737726E-4</v>
      </c>
      <c r="AA53">
        <f t="shared" si="17"/>
        <v>0.33237716895109348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0.51595591182364675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1.0119061344737726E-4</v>
      </c>
      <c r="AA54">
        <f t="shared" si="17"/>
        <v>0.33237716895109348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0.51595591182364675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1.0119061344737726E-4</v>
      </c>
      <c r="AA55">
        <f t="shared" si="17"/>
        <v>0.33237716895109348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0.51595591182364675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1.0119061344737726E-4</v>
      </c>
      <c r="AA56">
        <f t="shared" si="18"/>
        <v>0.33237716895109348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0.51595591182364675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1.0119061344737726E-4</v>
      </c>
      <c r="AA57">
        <f t="shared" si="18"/>
        <v>0.33237716895109348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0.51595591182364675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1.0119061344737726E-4</v>
      </c>
      <c r="AA58">
        <f t="shared" si="18"/>
        <v>0.33237716895109348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0.51595591182364675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1.0119061344737726E-4</v>
      </c>
      <c r="AA59">
        <f t="shared" si="18"/>
        <v>0.33237716895109348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0.51595591182364675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1.0119061344737726E-4</v>
      </c>
      <c r="AA60">
        <f t="shared" si="18"/>
        <v>0.33237716895109348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0.51595591182364675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1.0119061344737726E-4</v>
      </c>
      <c r="AA61">
        <f t="shared" si="18"/>
        <v>0.33237716895109348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0.51595591182364675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1.0119061344737726E-4</v>
      </c>
      <c r="AA62">
        <f t="shared" si="18"/>
        <v>0.33237716895109348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0.51595591182364675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1.0119061344737726E-4</v>
      </c>
      <c r="AA63">
        <f t="shared" si="18"/>
        <v>0.33237716895109348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0.51595591182364675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1.0119061344737726E-4</v>
      </c>
      <c r="AA64">
        <f t="shared" si="18"/>
        <v>0.33237716895109348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0.51595591182364675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1.0119061344737726E-4</v>
      </c>
      <c r="AA65">
        <f t="shared" si="18"/>
        <v>0.33237716895109348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0.51595591182364675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1.0119061344737726E-4</v>
      </c>
      <c r="AA66">
        <f t="shared" si="18"/>
        <v>0.33237716895109348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0.51595591182364675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1.0119061344737726E-4</v>
      </c>
      <c r="AA67">
        <f t="shared" si="18"/>
        <v>0.33237716895109348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0.51595591182364675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1.0119061344737726E-4</v>
      </c>
      <c r="AA68">
        <f t="shared" si="18"/>
        <v>0.33237716895109348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0.51595591182364675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1.0119061344737726E-4</v>
      </c>
      <c r="AA69">
        <f t="shared" si="18"/>
        <v>0.33237716895109348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0.51595591182364675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1.0119061344737726E-4</v>
      </c>
      <c r="AA70">
        <f t="shared" si="18"/>
        <v>0.33237716895109348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0.51595591182364675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1.0119061344737726E-4</v>
      </c>
      <c r="AA71">
        <f t="shared" si="18"/>
        <v>0.33237716895109348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0.51595591182364675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1.0119061344737726E-4</v>
      </c>
      <c r="AA72">
        <f t="shared" si="24"/>
        <v>0.33237716895109348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0.51595591182364675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1.0119061344737726E-4</v>
      </c>
      <c r="AA73">
        <f t="shared" si="24"/>
        <v>0.33237716895109348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0.51595591182364675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1.0119061344737726E-4</v>
      </c>
      <c r="AA74">
        <f t="shared" si="24"/>
        <v>0.33237716895109348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0.51595591182364675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1.0119061344737726E-4</v>
      </c>
      <c r="AA75">
        <f t="shared" si="24"/>
        <v>0.33237716895109348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0.51595591182364675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1.0119061344737726E-4</v>
      </c>
      <c r="AA76">
        <f t="shared" si="24"/>
        <v>0.33237716895109348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0.51595591182364675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1.0119061344737726E-4</v>
      </c>
      <c r="AA77">
        <f t="shared" si="24"/>
        <v>0.33237716895109348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0.51595591182364675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1.0119061344737726E-4</v>
      </c>
      <c r="AA78">
        <f t="shared" si="24"/>
        <v>0.33237716895109348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3.4266866634418375E-3</v>
      </c>
      <c r="V79">
        <f t="shared" si="26"/>
        <v>0.51938259848708856</v>
      </c>
      <c r="W79">
        <f>IF(R79-R78=1,V79-V78,V79-V78+W78)</f>
        <v>3.4266866634418136E-3</v>
      </c>
      <c r="X79">
        <f t="shared" si="24"/>
        <v>0</v>
      </c>
      <c r="Y79">
        <f t="shared" si="24"/>
        <v>0</v>
      </c>
      <c r="Z79">
        <f t="shared" si="24"/>
        <v>1.0119061344737726E-4</v>
      </c>
      <c r="AA79">
        <f t="shared" si="24"/>
        <v>0.33237716895109348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3.7200793636791279E-3</v>
      </c>
      <c r="V80">
        <f t="shared" si="26"/>
        <v>0.52310267785076769</v>
      </c>
      <c r="W80">
        <f t="shared" ref="W80:W143" si="27">IF(R80-R79=1,V80-V79,V80-V79+W79)</f>
        <v>7.1467660271209432E-3</v>
      </c>
      <c r="X80">
        <f t="shared" si="24"/>
        <v>0</v>
      </c>
      <c r="Y80">
        <f t="shared" si="24"/>
        <v>0</v>
      </c>
      <c r="Z80">
        <f t="shared" si="24"/>
        <v>1.0119061344737726E-4</v>
      </c>
      <c r="AA80">
        <f t="shared" si="24"/>
        <v>0.33237716895109348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4.0539519489803822E-3</v>
      </c>
      <c r="V81">
        <f t="shared" si="26"/>
        <v>0.52715662979974809</v>
      </c>
      <c r="W81">
        <f t="shared" si="27"/>
        <v>1.1200717976101338E-2</v>
      </c>
      <c r="X81">
        <f t="shared" si="24"/>
        <v>0</v>
      </c>
      <c r="Y81">
        <f t="shared" si="24"/>
        <v>0</v>
      </c>
      <c r="Z81">
        <f t="shared" si="24"/>
        <v>1.0119061344737726E-4</v>
      </c>
      <c r="AA81">
        <f t="shared" si="24"/>
        <v>0.33237716895109348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4.436656698503111E-3</v>
      </c>
      <c r="V82">
        <f t="shared" si="26"/>
        <v>0.53159328649825122</v>
      </c>
      <c r="W82">
        <f t="shared" si="27"/>
        <v>1.5637374674604465E-2</v>
      </c>
      <c r="X82">
        <f t="shared" si="24"/>
        <v>0</v>
      </c>
      <c r="Y82">
        <f t="shared" si="24"/>
        <v>0</v>
      </c>
      <c r="Z82">
        <f t="shared" si="24"/>
        <v>1.0119061344737726E-4</v>
      </c>
      <c r="AA82">
        <f t="shared" si="24"/>
        <v>0.33237716895109348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4.879007589926267E-3</v>
      </c>
      <c r="V83">
        <f t="shared" si="26"/>
        <v>0.53647229408817754</v>
      </c>
      <c r="W83">
        <f t="shared" si="27"/>
        <v>2.0516382264530786E-2</v>
      </c>
      <c r="X83">
        <f t="shared" si="24"/>
        <v>0</v>
      </c>
      <c r="Y83">
        <f t="shared" si="24"/>
        <v>0</v>
      </c>
      <c r="Z83">
        <f t="shared" si="24"/>
        <v>1.0119061344737726E-4</v>
      </c>
      <c r="AA83">
        <f t="shared" si="24"/>
        <v>0.33237716895109348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5.3952851686358706E-3</v>
      </c>
      <c r="V84">
        <f t="shared" si="26"/>
        <v>0.54186757925681339</v>
      </c>
      <c r="W84">
        <f t="shared" si="27"/>
        <v>2.5911667433166641E-2</v>
      </c>
      <c r="X84">
        <f t="shared" si="24"/>
        <v>0</v>
      </c>
      <c r="Y84">
        <f t="shared" si="24"/>
        <v>0</v>
      </c>
      <c r="Z84">
        <f t="shared" si="24"/>
        <v>1.0119061344737726E-4</v>
      </c>
      <c r="AA84">
        <f t="shared" si="24"/>
        <v>0.33237716895109348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6.0047963822001003E-3</v>
      </c>
      <c r="V85">
        <f t="shared" si="26"/>
        <v>0.54787237563901348</v>
      </c>
      <c r="W85">
        <f t="shared" si="27"/>
        <v>3.1916463815366725E-2</v>
      </c>
      <c r="X85">
        <f t="shared" si="24"/>
        <v>0</v>
      </c>
      <c r="Y85">
        <f t="shared" si="24"/>
        <v>0</v>
      </c>
      <c r="Z85">
        <f t="shared" si="24"/>
        <v>1.0119061344737726E-4</v>
      </c>
      <c r="AA85">
        <f t="shared" si="24"/>
        <v>0.33237716895109348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6.7343969693469084E-3</v>
      </c>
      <c r="V86">
        <f t="shared" si="26"/>
        <v>0.55460677260836033</v>
      </c>
      <c r="W86">
        <f t="shared" si="27"/>
        <v>3.8650860784713581E-2</v>
      </c>
      <c r="X86">
        <f t="shared" si="24"/>
        <v>0</v>
      </c>
      <c r="Y86">
        <f t="shared" si="24"/>
        <v>0</v>
      </c>
      <c r="Z86">
        <f t="shared" si="24"/>
        <v>1.0119061344737726E-4</v>
      </c>
      <c r="AA86">
        <f t="shared" si="24"/>
        <v>0.33237716895109348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7.6227781149314127E-3</v>
      </c>
      <c r="V87">
        <f t="shared" si="26"/>
        <v>0.56222955072329173</v>
      </c>
      <c r="W87">
        <f t="shared" si="27"/>
        <v>4.6273638899644975E-2</v>
      </c>
      <c r="X87">
        <f t="shared" si="24"/>
        <v>0</v>
      </c>
      <c r="Y87">
        <f t="shared" si="24"/>
        <v>0</v>
      </c>
      <c r="Z87">
        <f t="shared" si="24"/>
        <v>1.0119061344737726E-4</v>
      </c>
      <c r="AA87">
        <f t="shared" si="24"/>
        <v>0.33251930128019375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1.4213232910024342E-4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8.7282142659549766E-3</v>
      </c>
      <c r="V88">
        <f t="shared" si="26"/>
        <v>0.57095776498924666</v>
      </c>
      <c r="W88">
        <f t="shared" si="27"/>
        <v>5.5001853165599912E-2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1.0119061344737726E-4</v>
      </c>
      <c r="AA88">
        <f t="shared" si="28"/>
        <v>0.33329910868113954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9.219397300460672E-4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1.0143710325851254E-2</v>
      </c>
      <c r="V89">
        <f t="shared" si="26"/>
        <v>0.58110147531509793</v>
      </c>
      <c r="W89">
        <f t="shared" si="27"/>
        <v>6.5145563491451175E-2</v>
      </c>
      <c r="X89">
        <f t="shared" si="28"/>
        <v>0</v>
      </c>
      <c r="Y89">
        <f t="shared" si="28"/>
        <v>0</v>
      </c>
      <c r="Z89">
        <f t="shared" si="28"/>
        <v>1.0119061344737726E-4</v>
      </c>
      <c r="AA89">
        <f t="shared" si="28"/>
        <v>0.33496860329087425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2.5914343397807895E-3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1.2029852908274449E-2</v>
      </c>
      <c r="V90">
        <f t="shared" si="26"/>
        <v>0.59313132822337233</v>
      </c>
      <c r="W90">
        <f t="shared" si="27"/>
        <v>7.7175416399725583E-2</v>
      </c>
      <c r="X90">
        <f t="shared" si="28"/>
        <v>0</v>
      </c>
      <c r="Y90">
        <f t="shared" si="28"/>
        <v>0</v>
      </c>
      <c r="Z90">
        <f t="shared" si="28"/>
        <v>1.0119061344737726E-4</v>
      </c>
      <c r="AA90">
        <f t="shared" si="28"/>
        <v>0.3378753366584723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5.4981677073788707E-3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1.4697148437501443E-2</v>
      </c>
      <c r="V91">
        <f t="shared" si="26"/>
        <v>0.60782847666087381</v>
      </c>
      <c r="W91">
        <f t="shared" si="27"/>
        <v>9.1872564837227055E-2</v>
      </c>
      <c r="X91">
        <f t="shared" si="28"/>
        <v>0</v>
      </c>
      <c r="Y91">
        <f t="shared" si="28"/>
        <v>0</v>
      </c>
      <c r="Z91">
        <f t="shared" si="28"/>
        <v>1.0119061344737726E-4</v>
      </c>
      <c r="AA91">
        <f t="shared" si="28"/>
        <v>0.34259415265569537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1.0216983704601957E-2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1.886311173531546E-2</v>
      </c>
      <c r="V92">
        <f t="shared" si="26"/>
        <v>0.62669158839618921</v>
      </c>
      <c r="W92">
        <f t="shared" si="27"/>
        <v>0.11073567657254246</v>
      </c>
      <c r="X92">
        <f t="shared" si="28"/>
        <v>0</v>
      </c>
      <c r="Y92">
        <f t="shared" si="28"/>
        <v>0</v>
      </c>
      <c r="Z92">
        <f t="shared" si="28"/>
        <v>1.0119061344737726E-4</v>
      </c>
      <c r="AA92">
        <f t="shared" si="28"/>
        <v>0.35021913237108571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1.7841963419992279E-2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2.6844431450950584E-2</v>
      </c>
      <c r="V93">
        <f t="shared" si="26"/>
        <v>0.65353601984713983</v>
      </c>
      <c r="W93">
        <f t="shared" si="27"/>
        <v>0.13758010802349308</v>
      </c>
      <c r="X93">
        <f t="shared" si="28"/>
        <v>0</v>
      </c>
      <c r="Y93">
        <f t="shared" si="28"/>
        <v>0</v>
      </c>
      <c r="Z93">
        <f t="shared" si="28"/>
        <v>1.0119061344737726E-4</v>
      </c>
      <c r="AA93">
        <f t="shared" si="28"/>
        <v>0.36350022740083876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3.1123058449745344E-2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8.1380628487492876E-2</v>
      </c>
      <c r="V94">
        <f t="shared" si="26"/>
        <v>0.73491664833463266</v>
      </c>
      <c r="W94">
        <f t="shared" si="27"/>
        <v>0.21896073651098591</v>
      </c>
      <c r="X94">
        <f t="shared" si="28"/>
        <v>0</v>
      </c>
      <c r="Y94">
        <f t="shared" si="28"/>
        <v>0</v>
      </c>
      <c r="Z94">
        <f t="shared" si="28"/>
        <v>1.0119061344737726E-4</v>
      </c>
      <c r="AA94">
        <f t="shared" si="28"/>
        <v>0.41540508245642882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8.3027913505335435E-2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4.0493376014416167E-2</v>
      </c>
      <c r="V95">
        <f t="shared" si="26"/>
        <v>0.77541002434904882</v>
      </c>
      <c r="W95">
        <f t="shared" si="27"/>
        <v>0.25945411252540207</v>
      </c>
      <c r="X95">
        <f t="shared" si="28"/>
        <v>0</v>
      </c>
      <c r="Y95">
        <f t="shared" si="28"/>
        <v>0</v>
      </c>
      <c r="Z95">
        <f t="shared" si="28"/>
        <v>1.0119061344737726E-4</v>
      </c>
      <c r="AA95">
        <f t="shared" si="28"/>
        <v>0.44546040893474242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0.11308323998364905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1.6427314561489919E-2</v>
      </c>
      <c r="V96">
        <f t="shared" si="26"/>
        <v>0.79183733891053876</v>
      </c>
      <c r="W96">
        <f t="shared" si="27"/>
        <v>0.27588142708689201</v>
      </c>
      <c r="X96">
        <f t="shared" si="28"/>
        <v>0</v>
      </c>
      <c r="Y96">
        <f t="shared" si="28"/>
        <v>0</v>
      </c>
      <c r="Z96">
        <f t="shared" si="28"/>
        <v>1.0119061344737726E-4</v>
      </c>
      <c r="AA96">
        <f t="shared" si="28"/>
        <v>0.45820208650363647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0.12582491755254308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1.0929437664107991E-2</v>
      </c>
      <c r="V97">
        <f t="shared" si="26"/>
        <v>0.80276677657464679</v>
      </c>
      <c r="W97">
        <f t="shared" si="27"/>
        <v>0.28681086475100004</v>
      </c>
      <c r="X97">
        <f t="shared" si="28"/>
        <v>0</v>
      </c>
      <c r="Y97">
        <f t="shared" si="28"/>
        <v>0</v>
      </c>
      <c r="Z97">
        <f t="shared" si="28"/>
        <v>1.0119061344737726E-4</v>
      </c>
      <c r="AA97">
        <f t="shared" si="28"/>
        <v>0.46682843909237981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0.13445127014128638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8.0835463209116831E-3</v>
      </c>
      <c r="V98">
        <f t="shared" si="26"/>
        <v>0.81085032289555847</v>
      </c>
      <c r="W98">
        <f t="shared" si="27"/>
        <v>0.29489441107191172</v>
      </c>
      <c r="X98">
        <f t="shared" si="28"/>
        <v>0</v>
      </c>
      <c r="Y98">
        <f t="shared" si="28"/>
        <v>0</v>
      </c>
      <c r="Z98">
        <f t="shared" si="28"/>
        <v>1.0119061344737726E-4</v>
      </c>
      <c r="AA98">
        <f t="shared" si="28"/>
        <v>0.47327928369722672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0.14090211474613326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6.3089569864085895E-3</v>
      </c>
      <c r="V99">
        <f t="shared" si="26"/>
        <v>0.81715927988196702</v>
      </c>
      <c r="W99">
        <f t="shared" si="27"/>
        <v>0.30120336805832026</v>
      </c>
      <c r="X99">
        <f t="shared" si="28"/>
        <v>0</v>
      </c>
      <c r="Y99">
        <f t="shared" si="28"/>
        <v>0</v>
      </c>
      <c r="Z99">
        <f t="shared" si="28"/>
        <v>1.0119061344737726E-4</v>
      </c>
      <c r="AA99">
        <f t="shared" si="28"/>
        <v>0.47835345360611492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0.14597628465502149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5.0942460043180296E-3</v>
      </c>
      <c r="V100">
        <f t="shared" si="26"/>
        <v>0.82225352588628509</v>
      </c>
      <c r="W100">
        <f t="shared" si="27"/>
        <v>0.30629761406263833</v>
      </c>
      <c r="X100">
        <f t="shared" si="28"/>
        <v>0</v>
      </c>
      <c r="Y100">
        <f t="shared" si="28"/>
        <v>0</v>
      </c>
      <c r="Z100">
        <f t="shared" si="28"/>
        <v>1.0119061344737726E-4</v>
      </c>
      <c r="AA100">
        <f t="shared" si="28"/>
        <v>0.48247486832199177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0.15009769937089834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4.2135038055391982E-3</v>
      </c>
      <c r="V101">
        <f t="shared" si="26"/>
        <v>0.82646702969182428</v>
      </c>
      <c r="W101">
        <f t="shared" si="27"/>
        <v>0.31051111786817753</v>
      </c>
      <c r="X101">
        <f t="shared" si="28"/>
        <v>0</v>
      </c>
      <c r="Y101">
        <f t="shared" si="28"/>
        <v>0</v>
      </c>
      <c r="Z101">
        <f t="shared" si="28"/>
        <v>1.0119061344737726E-4</v>
      </c>
      <c r="AA101">
        <f t="shared" si="28"/>
        <v>0.48589954109017641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0.15352237213908301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3.5490023723035004E-3</v>
      </c>
      <c r="V102">
        <f t="shared" si="26"/>
        <v>0.83001603206412777</v>
      </c>
      <c r="W102">
        <f t="shared" si="27"/>
        <v>0.31406012024048102</v>
      </c>
      <c r="X102">
        <f t="shared" si="28"/>
        <v>0</v>
      </c>
      <c r="Y102">
        <f t="shared" si="28"/>
        <v>0</v>
      </c>
      <c r="Z102">
        <f t="shared" si="28"/>
        <v>1.0119061344737726E-4</v>
      </c>
      <c r="AA102">
        <f t="shared" si="28"/>
        <v>0.48879492228525728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0.15641775333416388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4.8952666620597695E-3</v>
      </c>
      <c r="V103">
        <f t="shared" si="26"/>
        <v>0.83491129872618752</v>
      </c>
      <c r="W103">
        <f t="shared" si="27"/>
        <v>4.8952666620597496E-3</v>
      </c>
      <c r="X103">
        <f t="shared" si="28"/>
        <v>0</v>
      </c>
      <c r="Y103">
        <f t="shared" si="28"/>
        <v>0</v>
      </c>
      <c r="Z103">
        <f t="shared" si="28"/>
        <v>1.0119061344737726E-4</v>
      </c>
      <c r="AA103">
        <f t="shared" si="28"/>
        <v>0.48879492228525728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5.3143990909701854E-3</v>
      </c>
      <c r="V104">
        <f t="shared" si="26"/>
        <v>0.84022569781715772</v>
      </c>
      <c r="W104">
        <f t="shared" si="27"/>
        <v>1.0209665753029951E-2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1.0119061344737726E-4</v>
      </c>
      <c r="AA104">
        <f t="shared" si="31"/>
        <v>0.48879492228525728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5.791359927114834E-3</v>
      </c>
      <c r="V105">
        <f t="shared" si="26"/>
        <v>0.8460170577442726</v>
      </c>
      <c r="W105">
        <f t="shared" si="27"/>
        <v>1.6001025680144831E-2</v>
      </c>
      <c r="X105">
        <f t="shared" si="31"/>
        <v>0</v>
      </c>
      <c r="Y105">
        <f t="shared" si="31"/>
        <v>0</v>
      </c>
      <c r="Z105">
        <f t="shared" si="31"/>
        <v>1.0119061344737726E-4</v>
      </c>
      <c r="AA105">
        <f t="shared" si="31"/>
        <v>0.48879492228525728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6.3380809978615905E-3</v>
      </c>
      <c r="V106">
        <f t="shared" si="26"/>
        <v>0.8523551387421342</v>
      </c>
      <c r="W106">
        <f t="shared" si="27"/>
        <v>2.2339106678006426E-2</v>
      </c>
      <c r="X106">
        <f t="shared" si="31"/>
        <v>0</v>
      </c>
      <c r="Y106">
        <f t="shared" si="31"/>
        <v>0</v>
      </c>
      <c r="Z106">
        <f t="shared" si="31"/>
        <v>1.0119061344737726E-4</v>
      </c>
      <c r="AA106">
        <f t="shared" si="31"/>
        <v>0.48879492228525728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6.9700108427518132E-3</v>
      </c>
      <c r="V107">
        <f t="shared" si="26"/>
        <v>0.85932514958488604</v>
      </c>
      <c r="W107">
        <f t="shared" si="27"/>
        <v>2.9309117520758265E-2</v>
      </c>
      <c r="X107">
        <f t="shared" si="31"/>
        <v>0</v>
      </c>
      <c r="Y107">
        <f t="shared" si="31"/>
        <v>0</v>
      </c>
      <c r="Z107">
        <f t="shared" si="31"/>
        <v>1.0119061344737726E-4</v>
      </c>
      <c r="AA107">
        <f t="shared" si="31"/>
        <v>0.48879492228525728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7.7075502409083892E-3</v>
      </c>
      <c r="V108">
        <f t="shared" si="26"/>
        <v>0.86703269982579445</v>
      </c>
      <c r="W108">
        <f t="shared" si="27"/>
        <v>3.7016667761666677E-2</v>
      </c>
      <c r="X108">
        <f t="shared" si="31"/>
        <v>0</v>
      </c>
      <c r="Y108">
        <f t="shared" si="31"/>
        <v>0</v>
      </c>
      <c r="Z108">
        <f t="shared" si="31"/>
        <v>1.0119061344737726E-4</v>
      </c>
      <c r="AA108">
        <f t="shared" si="31"/>
        <v>0.48879492228525728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8.5782805460001468E-3</v>
      </c>
      <c r="V109">
        <f t="shared" si="26"/>
        <v>0.87561098037179463</v>
      </c>
      <c r="W109">
        <f t="shared" si="27"/>
        <v>4.559494830766686E-2</v>
      </c>
      <c r="X109">
        <f t="shared" si="31"/>
        <v>0</v>
      </c>
      <c r="Y109">
        <f t="shared" si="31"/>
        <v>0</v>
      </c>
      <c r="Z109">
        <f t="shared" si="31"/>
        <v>1.0119061344737726E-4</v>
      </c>
      <c r="AA109">
        <f t="shared" si="31"/>
        <v>0.48890425484424727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1.0933255898997099E-4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9.620567099067015E-3</v>
      </c>
      <c r="V110">
        <f t="shared" si="26"/>
        <v>0.88523154747086163</v>
      </c>
      <c r="W110">
        <f t="shared" si="27"/>
        <v>5.5215515406733862E-2</v>
      </c>
      <c r="X110">
        <f t="shared" si="31"/>
        <v>0</v>
      </c>
      <c r="Y110">
        <f t="shared" si="31"/>
        <v>0</v>
      </c>
      <c r="Z110">
        <f t="shared" si="31"/>
        <v>1.0119061344737726E-4</v>
      </c>
      <c r="AA110">
        <f t="shared" si="31"/>
        <v>0.48974391469035283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9.4899240509552663E-4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1.0889683021330594E-2</v>
      </c>
      <c r="V111">
        <f t="shared" si="26"/>
        <v>0.89612123049219228</v>
      </c>
      <c r="W111">
        <f t="shared" si="27"/>
        <v>6.6105198428064504E-2</v>
      </c>
      <c r="X111">
        <f t="shared" si="31"/>
        <v>0</v>
      </c>
      <c r="Y111">
        <f t="shared" si="31"/>
        <v>0</v>
      </c>
      <c r="Z111">
        <f t="shared" si="31"/>
        <v>1.0119061344737726E-4</v>
      </c>
      <c r="AA111">
        <f t="shared" si="31"/>
        <v>0.49158310572278779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2.7881834375304872E-3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1.2468877522792828E-2</v>
      </c>
      <c r="V112">
        <f t="shared" si="26"/>
        <v>0.90859010801498508</v>
      </c>
      <c r="W112">
        <f t="shared" si="27"/>
        <v>7.8574075950857303E-2</v>
      </c>
      <c r="X112">
        <f t="shared" si="31"/>
        <v>0</v>
      </c>
      <c r="Y112">
        <f t="shared" si="31"/>
        <v>0</v>
      </c>
      <c r="Z112">
        <f t="shared" si="31"/>
        <v>1.0119061344737726E-4</v>
      </c>
      <c r="AA112">
        <f t="shared" si="31"/>
        <v>0.49468994082632306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5.8950185410657305E-3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1.4491014751216084E-2</v>
      </c>
      <c r="V113">
        <f t="shared" si="26"/>
        <v>0.92308112276620113</v>
      </c>
      <c r="W113">
        <f t="shared" si="27"/>
        <v>9.3065090702073361E-2</v>
      </c>
      <c r="X113">
        <f t="shared" si="31"/>
        <v>0</v>
      </c>
      <c r="Y113">
        <f t="shared" si="31"/>
        <v>0</v>
      </c>
      <c r="Z113">
        <f t="shared" si="31"/>
        <v>1.0119061344737726E-4</v>
      </c>
      <c r="AA113">
        <f t="shared" si="31"/>
        <v>0.49944497936496379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1.0650057079706437E-2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1.7185504154677792E-2</v>
      </c>
      <c r="V114">
        <f t="shared" si="26"/>
        <v>0.94026662692087892</v>
      </c>
      <c r="W114">
        <f t="shared" si="27"/>
        <v>0.11025059485675115</v>
      </c>
      <c r="X114">
        <f t="shared" si="31"/>
        <v>0</v>
      </c>
      <c r="Y114">
        <f t="shared" si="31"/>
        <v>0</v>
      </c>
      <c r="Z114">
        <f t="shared" si="31"/>
        <v>1.0119061344737726E-4</v>
      </c>
      <c r="AA114">
        <f t="shared" si="31"/>
        <v>0.50642138422303296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1.7626461937775575E-2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2.0995926339287787E-2</v>
      </c>
      <c r="V115">
        <f t="shared" si="26"/>
        <v>0.96126255326016674</v>
      </c>
      <c r="W115">
        <f t="shared" si="27"/>
        <v>0.13124652119603897</v>
      </c>
      <c r="X115">
        <f t="shared" si="31"/>
        <v>0</v>
      </c>
      <c r="Y115">
        <f t="shared" si="31"/>
        <v>0</v>
      </c>
      <c r="Z115">
        <f t="shared" si="31"/>
        <v>1.0119061344737726E-4</v>
      </c>
      <c r="AA115">
        <f t="shared" si="31"/>
        <v>0.51656161736736561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2.7766695082108283E-2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2.6947302479022099E-2</v>
      </c>
      <c r="V116">
        <f t="shared" si="26"/>
        <v>0.98820985573918885</v>
      </c>
      <c r="W116">
        <f t="shared" si="27"/>
        <v>0.15819382367506107</v>
      </c>
      <c r="X116">
        <f t="shared" si="31"/>
        <v>0</v>
      </c>
      <c r="Y116">
        <f t="shared" si="31"/>
        <v>0</v>
      </c>
      <c r="Z116">
        <f t="shared" si="31"/>
        <v>1.0119061344737726E-4</v>
      </c>
      <c r="AA116">
        <f t="shared" si="31"/>
        <v>0.5316541089089929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4.2859186623735536E-2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3.8349187787072282E-2</v>
      </c>
      <c r="V117">
        <f t="shared" si="26"/>
        <v>1.026559043526261</v>
      </c>
      <c r="W117">
        <f t="shared" si="27"/>
        <v>0.19654301146213327</v>
      </c>
      <c r="X117">
        <f t="shared" si="31"/>
        <v>0</v>
      </c>
      <c r="Y117">
        <f t="shared" si="31"/>
        <v>0</v>
      </c>
      <c r="Z117">
        <f t="shared" si="31"/>
        <v>1.0119061344737726E-4</v>
      </c>
      <c r="AA117">
        <f t="shared" si="31"/>
        <v>0.55619414352216068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6.7399221236903339E-2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0.11625804069641843</v>
      </c>
      <c r="V118">
        <f t="shared" si="26"/>
        <v>1.1428170842226795</v>
      </c>
      <c r="W118">
        <f t="shared" si="27"/>
        <v>0.3128010521585517</v>
      </c>
      <c r="X118">
        <f t="shared" si="31"/>
        <v>0</v>
      </c>
      <c r="Y118">
        <f t="shared" si="31"/>
        <v>0</v>
      </c>
      <c r="Z118">
        <f t="shared" si="31"/>
        <v>1.0119061344737726E-4</v>
      </c>
      <c r="AA118">
        <f t="shared" si="31"/>
        <v>0.64418437522207039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0.15538945293681311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5.7847680020594545E-2</v>
      </c>
      <c r="V119">
        <f t="shared" si="26"/>
        <v>1.200664764243274</v>
      </c>
      <c r="W119">
        <f t="shared" si="27"/>
        <v>0.37064873217914618</v>
      </c>
      <c r="X119">
        <f t="shared" si="31"/>
        <v>0</v>
      </c>
      <c r="Y119">
        <f t="shared" si="31"/>
        <v>0</v>
      </c>
      <c r="Z119">
        <f t="shared" si="31"/>
        <v>1.0119061344737726E-4</v>
      </c>
      <c r="AA119">
        <f t="shared" si="31"/>
        <v>0.69255322045992829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0.20375829817467095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2.3467592230699896E-2</v>
      </c>
      <c r="V120">
        <f t="shared" si="26"/>
        <v>1.2241323564739739</v>
      </c>
      <c r="W120">
        <f t="shared" si="27"/>
        <v>0.39411632440984612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1.0119061344737726E-4</v>
      </c>
      <c r="AA120">
        <f t="shared" si="33"/>
        <v>0.71273644038348349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0.2239415180982261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1.5613482377297136E-2</v>
      </c>
      <c r="V121">
        <f t="shared" si="26"/>
        <v>1.239745838851271</v>
      </c>
      <c r="W121">
        <f t="shared" si="27"/>
        <v>0.40972980678714321</v>
      </c>
      <c r="X121">
        <f t="shared" si="33"/>
        <v>0</v>
      </c>
      <c r="Y121">
        <f t="shared" si="33"/>
        <v>0</v>
      </c>
      <c r="Z121">
        <f t="shared" si="33"/>
        <v>1.0119061344737726E-4</v>
      </c>
      <c r="AA121">
        <f t="shared" si="33"/>
        <v>0.72631379958231301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0.23751887729705562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1.1547923315588125E-2</v>
      </c>
      <c r="V122">
        <f t="shared" si="26"/>
        <v>1.2512937621668592</v>
      </c>
      <c r="W122">
        <f t="shared" si="27"/>
        <v>0.4212777301027314</v>
      </c>
      <c r="X122">
        <f t="shared" si="33"/>
        <v>0</v>
      </c>
      <c r="Y122">
        <f t="shared" si="33"/>
        <v>0</v>
      </c>
      <c r="Z122">
        <f t="shared" si="33"/>
        <v>1.0119061344737726E-4</v>
      </c>
      <c r="AA122">
        <f t="shared" si="33"/>
        <v>0.73642575635152008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0.24763083406626266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9.0127956948694177E-3</v>
      </c>
      <c r="V123">
        <f t="shared" si="26"/>
        <v>1.2603065578617285</v>
      </c>
      <c r="W123">
        <f t="shared" si="27"/>
        <v>0.43029052579760074</v>
      </c>
      <c r="X123">
        <f t="shared" si="33"/>
        <v>0</v>
      </c>
      <c r="Y123">
        <f t="shared" si="33"/>
        <v>0</v>
      </c>
      <c r="Z123">
        <f t="shared" si="33"/>
        <v>1.0119061344737726E-4</v>
      </c>
      <c r="AA123">
        <f t="shared" si="33"/>
        <v>0.74435664662038992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0.25556172433513247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7.2774942918829031E-3</v>
      </c>
      <c r="V124">
        <f t="shared" si="26"/>
        <v>1.2675840521536115</v>
      </c>
      <c r="W124">
        <f t="shared" si="27"/>
        <v>0.4375680200894837</v>
      </c>
      <c r="X124">
        <f t="shared" si="33"/>
        <v>0</v>
      </c>
      <c r="Y124">
        <f t="shared" si="33"/>
        <v>0</v>
      </c>
      <c r="Z124">
        <f t="shared" si="33"/>
        <v>1.0119061344737726E-4</v>
      </c>
      <c r="AA124">
        <f t="shared" si="33"/>
        <v>0.75078422859465588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0.26198930630939843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6.0192911507702864E-3</v>
      </c>
      <c r="V125">
        <f t="shared" si="26"/>
        <v>1.2736033433043819</v>
      </c>
      <c r="W125">
        <f t="shared" si="27"/>
        <v>0.44358731124025408</v>
      </c>
      <c r="X125">
        <f t="shared" si="33"/>
        <v>0</v>
      </c>
      <c r="Y125">
        <f t="shared" si="33"/>
        <v>0</v>
      </c>
      <c r="Z125">
        <f t="shared" si="33"/>
        <v>1.0119061344737726E-4</v>
      </c>
      <c r="AA125">
        <f t="shared" si="33"/>
        <v>0.75611595128399456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0.26732102899873705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5.0700033890050027E-3</v>
      </c>
      <c r="V126">
        <f t="shared" si="26"/>
        <v>1.2786733466933868</v>
      </c>
      <c r="W126">
        <f t="shared" si="27"/>
        <v>0.44865731462925906</v>
      </c>
      <c r="X126">
        <f t="shared" si="33"/>
        <v>0</v>
      </c>
      <c r="Y126">
        <f t="shared" si="33"/>
        <v>0</v>
      </c>
      <c r="Z126">
        <f t="shared" si="33"/>
        <v>1.0119061344737726E-4</v>
      </c>
      <c r="AA126">
        <f t="shared" si="33"/>
        <v>0.76061731605287075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0.27182239376761325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3.6592118298896741E-2</v>
      </c>
      <c r="V127">
        <f t="shared" si="26"/>
        <v>1.3152654649922835</v>
      </c>
      <c r="W127">
        <f t="shared" si="27"/>
        <v>3.6592118298896636E-2</v>
      </c>
      <c r="X127">
        <f t="shared" si="33"/>
        <v>0</v>
      </c>
      <c r="Y127">
        <f t="shared" si="33"/>
        <v>0</v>
      </c>
      <c r="Z127">
        <f t="shared" si="33"/>
        <v>1.0119061344737726E-4</v>
      </c>
      <c r="AA127">
        <f t="shared" si="33"/>
        <v>0.76061731605287075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3.9725133205002094E-2</v>
      </c>
      <c r="V128">
        <f t="shared" si="26"/>
        <v>1.3549905981972856</v>
      </c>
      <c r="W128">
        <f t="shared" si="27"/>
        <v>7.6317251503898786E-2</v>
      </c>
      <c r="X128">
        <f t="shared" si="33"/>
        <v>0</v>
      </c>
      <c r="Y128">
        <f t="shared" si="33"/>
        <v>0</v>
      </c>
      <c r="Z128">
        <f t="shared" si="33"/>
        <v>1.0119061344737726E-4</v>
      </c>
      <c r="AA128">
        <f t="shared" si="33"/>
        <v>0.76587778111529203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5.2604650624212303E-3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4.3290415455183341E-2</v>
      </c>
      <c r="V129">
        <f t="shared" si="26"/>
        <v>1.398281013652469</v>
      </c>
      <c r="W129">
        <f t="shared" si="27"/>
        <v>0.1196076669590822</v>
      </c>
      <c r="X129">
        <f t="shared" si="33"/>
        <v>0</v>
      </c>
      <c r="Y129">
        <f t="shared" si="33"/>
        <v>0</v>
      </c>
      <c r="Z129">
        <f t="shared" si="33"/>
        <v>1.0119061344737726E-4</v>
      </c>
      <c r="AA129">
        <f t="shared" si="33"/>
        <v>0.78256382885996645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2.1946512807095673E-2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4.7377155459015344E-2</v>
      </c>
      <c r="V130">
        <f t="shared" si="26"/>
        <v>1.4456581691114845</v>
      </c>
      <c r="W130">
        <f t="shared" si="27"/>
        <v>0.16698482241809764</v>
      </c>
      <c r="X130">
        <f t="shared" si="33"/>
        <v>0</v>
      </c>
      <c r="Y130">
        <f t="shared" si="33"/>
        <v>0</v>
      </c>
      <c r="Z130">
        <f t="shared" si="33"/>
        <v>1.0119061344737726E-4</v>
      </c>
      <c r="AA130">
        <f t="shared" si="33"/>
        <v>0.8088186276613113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4.8201311608440559E-2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5.2100831049569751E-2</v>
      </c>
      <c r="V131">
        <f t="shared" si="26"/>
        <v>1.4977590001610541</v>
      </c>
      <c r="W131">
        <f t="shared" si="27"/>
        <v>0.21908565346766729</v>
      </c>
      <c r="X131">
        <f t="shared" si="33"/>
        <v>0</v>
      </c>
      <c r="Y131">
        <f t="shared" si="33"/>
        <v>0</v>
      </c>
      <c r="Z131">
        <f t="shared" si="33"/>
        <v>1.0119061344737726E-4</v>
      </c>
      <c r="AA131">
        <f t="shared" si="33"/>
        <v>0.84373454677895299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8.311723072608225E-2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5.7613938050790153E-2</v>
      </c>
      <c r="V132">
        <f t="shared" si="26"/>
        <v>1.5553729382118442</v>
      </c>
      <c r="W132">
        <f t="shared" si="27"/>
        <v>0.27669959151845736</v>
      </c>
      <c r="X132">
        <f t="shared" si="33"/>
        <v>0</v>
      </c>
      <c r="Y132">
        <f t="shared" si="33"/>
        <v>0</v>
      </c>
      <c r="Z132">
        <f t="shared" si="33"/>
        <v>1.0119061344737726E-4</v>
      </c>
      <c r="AA132">
        <f t="shared" si="33"/>
        <v>0.88708402964677979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0.12646671359390901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6.4122647081351042E-2</v>
      </c>
      <c r="V133">
        <f t="shared" si="26"/>
        <v>1.6194955852931952</v>
      </c>
      <c r="W133">
        <f t="shared" si="27"/>
        <v>0.34082223859980831</v>
      </c>
      <c r="X133">
        <f t="shared" si="33"/>
        <v>0</v>
      </c>
      <c r="Y133">
        <f t="shared" si="33"/>
        <v>0</v>
      </c>
      <c r="Z133">
        <f t="shared" si="33"/>
        <v>1.0119061344737726E-4</v>
      </c>
      <c r="AA133">
        <f t="shared" si="33"/>
        <v>0.93916476920619263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0.17854745315332185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7.1913739065525867E-2</v>
      </c>
      <c r="V134">
        <f t="shared" si="26"/>
        <v>1.6914093243587209</v>
      </c>
      <c r="W134">
        <f t="shared" si="27"/>
        <v>0.4127359776653341</v>
      </c>
      <c r="X134">
        <f t="shared" si="33"/>
        <v>0</v>
      </c>
      <c r="Y134">
        <f t="shared" si="33"/>
        <v>0</v>
      </c>
      <c r="Z134">
        <f t="shared" si="33"/>
        <v>1.0119061344737726E-4</v>
      </c>
      <c r="AA134">
        <f t="shared" si="33"/>
        <v>1.0007630080738217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0.2401456920209509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8.1400380584446111E-2</v>
      </c>
      <c r="V135">
        <f t="shared" si="26"/>
        <v>1.772809704943167</v>
      </c>
      <c r="W135">
        <f t="shared" si="27"/>
        <v>0.49413635824978019</v>
      </c>
      <c r="X135">
        <f t="shared" si="33"/>
        <v>0</v>
      </c>
      <c r="Y135">
        <f t="shared" si="33"/>
        <v>0</v>
      </c>
      <c r="Z135">
        <f t="shared" si="33"/>
        <v>1.0119061344737726E-4</v>
      </c>
      <c r="AA135">
        <f t="shared" si="33"/>
        <v>1.0732101528144025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0.31259283676153177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9.3204859482876296E-2</v>
      </c>
      <c r="V136">
        <f t="shared" si="26"/>
        <v>1.8660145644260433</v>
      </c>
      <c r="W136">
        <f t="shared" si="27"/>
        <v>0.58734121773265646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3.049579586165987E-3</v>
      </c>
      <c r="AA136">
        <f t="shared" si="38"/>
        <v>1.1585481189578883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2.9483889727186098E-3</v>
      </c>
      <c r="AF136">
        <f t="shared" si="39"/>
        <v>0.3979308029050177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0.10832033526534011</v>
      </c>
      <c r="V137">
        <f t="shared" ref="V137:V200" si="40">U137+V136</f>
        <v>1.9743348996913834</v>
      </c>
      <c r="W137">
        <f t="shared" si="27"/>
        <v>0.69566155299799659</v>
      </c>
      <c r="X137">
        <f t="shared" si="38"/>
        <v>0</v>
      </c>
      <c r="Y137">
        <f t="shared" si="38"/>
        <v>0</v>
      </c>
      <c r="Z137">
        <f t="shared" si="38"/>
        <v>1.4303063722855589E-2</v>
      </c>
      <c r="AA137">
        <f t="shared" si="38"/>
        <v>1.2598708509420238</v>
      </c>
      <c r="AC137">
        <f t="shared" si="39"/>
        <v>0</v>
      </c>
      <c r="AD137">
        <f t="shared" si="39"/>
        <v>0</v>
      </c>
      <c r="AE137">
        <f t="shared" si="39"/>
        <v>1.4201873109408212E-2</v>
      </c>
      <c r="AF137">
        <f t="shared" si="39"/>
        <v>0.49925353488915308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0.12846164355621636</v>
      </c>
      <c r="V138">
        <f t="shared" si="40"/>
        <v>2.1027965432475999</v>
      </c>
      <c r="W138">
        <f t="shared" si="27"/>
        <v>0.82412319655421307</v>
      </c>
      <c r="X138">
        <f t="shared" si="38"/>
        <v>0</v>
      </c>
      <c r="Y138">
        <f t="shared" si="38"/>
        <v>4.0559020596447727E-3</v>
      </c>
      <c r="Z138">
        <f t="shared" si="38"/>
        <v>3.730064659776932E-2</v>
      </c>
      <c r="AA138">
        <f t="shared" si="38"/>
        <v>1.3820238353336556</v>
      </c>
      <c r="AC138">
        <f t="shared" si="39"/>
        <v>0</v>
      </c>
      <c r="AD138">
        <f t="shared" si="39"/>
        <v>4.0559020596447727E-3</v>
      </c>
      <c r="AE138">
        <f t="shared" si="39"/>
        <v>3.7199455984321943E-2</v>
      </c>
      <c r="AF138">
        <f t="shared" si="39"/>
        <v>0.62140651928078483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0.15694454938617605</v>
      </c>
      <c r="V139">
        <f t="shared" si="40"/>
        <v>2.2597410926337758</v>
      </c>
      <c r="W139">
        <f t="shared" si="27"/>
        <v>0.98106774594038892</v>
      </c>
      <c r="X139">
        <f t="shared" si="38"/>
        <v>0</v>
      </c>
      <c r="Y139">
        <f t="shared" si="38"/>
        <v>2.0435015556803091E-2</v>
      </c>
      <c r="Z139">
        <f t="shared" si="38"/>
        <v>7.7733165431638676E-2</v>
      </c>
      <c r="AA139">
        <f t="shared" si="38"/>
        <v>1.5331832487666222</v>
      </c>
      <c r="AC139">
        <f t="shared" si="39"/>
        <v>0</v>
      </c>
      <c r="AD139">
        <f t="shared" si="39"/>
        <v>2.0435015556803091E-2</v>
      </c>
      <c r="AE139">
        <f t="shared" si="39"/>
        <v>7.7631974818191299E-2</v>
      </c>
      <c r="AF139">
        <f t="shared" si="39"/>
        <v>0.77256593271375129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0.20143108603068999</v>
      </c>
      <c r="V140">
        <f t="shared" si="40"/>
        <v>2.4611721786644658</v>
      </c>
      <c r="W140">
        <f t="shared" si="27"/>
        <v>1.182498831971079</v>
      </c>
      <c r="X140">
        <f t="shared" si="38"/>
        <v>0</v>
      </c>
      <c r="Y140">
        <f t="shared" si="38"/>
        <v>5.7647502010524598E-2</v>
      </c>
      <c r="Z140">
        <f t="shared" si="38"/>
        <v>0.14646562945077168</v>
      </c>
      <c r="AA140">
        <f t="shared" si="38"/>
        <v>1.7291666378347201</v>
      </c>
      <c r="AC140">
        <f t="shared" si="39"/>
        <v>0</v>
      </c>
      <c r="AD140">
        <f t="shared" si="39"/>
        <v>5.7647502010524598E-2</v>
      </c>
      <c r="AE140">
        <f t="shared" si="39"/>
        <v>0.14636443883732431</v>
      </c>
      <c r="AF140">
        <f t="shared" si="39"/>
        <v>0.96854932178184927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0.28666017870836502</v>
      </c>
      <c r="V141">
        <f t="shared" si="40"/>
        <v>2.7478323573728307</v>
      </c>
      <c r="W141">
        <f t="shared" si="27"/>
        <v>1.4691590106794439</v>
      </c>
      <c r="X141">
        <f t="shared" si="38"/>
        <v>5.5102498271542236E-3</v>
      </c>
      <c r="Y141">
        <f t="shared" si="38"/>
        <v>0.13725687248719648</v>
      </c>
      <c r="Z141">
        <f t="shared" si="38"/>
        <v>0.27084957230760331</v>
      </c>
      <c r="AA141">
        <f t="shared" si="38"/>
        <v>2.0103921462627046</v>
      </c>
      <c r="AC141">
        <f t="shared" si="39"/>
        <v>5.5102498271542236E-3</v>
      </c>
      <c r="AD141">
        <f t="shared" si="39"/>
        <v>0.13725687248719648</v>
      </c>
      <c r="AE141">
        <f t="shared" si="39"/>
        <v>0.27074838169415594</v>
      </c>
      <c r="AF141">
        <f t="shared" si="39"/>
        <v>1.2497748302098335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0.86902885420572695</v>
      </c>
      <c r="V142">
        <f t="shared" si="40"/>
        <v>3.6168612115785574</v>
      </c>
      <c r="W142">
        <f t="shared" si="27"/>
        <v>2.3381878648851706</v>
      </c>
      <c r="X142">
        <f t="shared" si="38"/>
        <v>0.15061687822357314</v>
      </c>
      <c r="Y142">
        <f t="shared" si="38"/>
        <v>0.5194819195321434</v>
      </c>
      <c r="Z142">
        <f t="shared" si="38"/>
        <v>0.77898277247425052</v>
      </c>
      <c r="AA142">
        <f t="shared" si="38"/>
        <v>2.8705572687226919</v>
      </c>
      <c r="AC142">
        <f t="shared" si="39"/>
        <v>0.15061687822357314</v>
      </c>
      <c r="AD142">
        <f t="shared" si="39"/>
        <v>0.5194819195321434</v>
      </c>
      <c r="AE142">
        <f t="shared" si="39"/>
        <v>0.77888158186080314</v>
      </c>
      <c r="AF142">
        <f t="shared" si="39"/>
        <v>2.109939952669821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0.43241140815394385</v>
      </c>
      <c r="V143">
        <f t="shared" si="40"/>
        <v>4.0492726197325011</v>
      </c>
      <c r="W143">
        <f t="shared" si="27"/>
        <v>2.7705992730391142</v>
      </c>
      <c r="X143">
        <f t="shared" si="38"/>
        <v>0.28226987130475223</v>
      </c>
      <c r="Y143">
        <f t="shared" si="38"/>
        <v>0.76614980110178033</v>
      </c>
      <c r="Z143">
        <f t="shared" si="38"/>
        <v>1.0808084065522454</v>
      </c>
      <c r="AA143">
        <f t="shared" si="38"/>
        <v>3.3005146882683882</v>
      </c>
      <c r="AC143">
        <f t="shared" si="39"/>
        <v>0.28226987130475223</v>
      </c>
      <c r="AD143">
        <f t="shared" si="39"/>
        <v>0.76614980110178033</v>
      </c>
      <c r="AE143">
        <f t="shared" si="39"/>
        <v>1.080707215938798</v>
      </c>
      <c r="AF143">
        <f t="shared" si="39"/>
        <v>2.5398973722155174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0.17542025192448155</v>
      </c>
      <c r="V144">
        <f t="shared" si="40"/>
        <v>4.2246928716569823</v>
      </c>
      <c r="W144">
        <f t="shared" ref="W144:W207" si="41">IF(R144-R143=1,V144-V143,V144-V143+W143)</f>
        <v>2.9460195249635954</v>
      </c>
      <c r="X144">
        <f t="shared" si="38"/>
        <v>0.34487913874199627</v>
      </c>
      <c r="Y144">
        <f t="shared" si="38"/>
        <v>0.87417381988238529</v>
      </c>
      <c r="Z144">
        <f t="shared" si="38"/>
        <v>1.2097631190198399</v>
      </c>
      <c r="AA144">
        <f t="shared" si="38"/>
        <v>3.4751340241400972</v>
      </c>
      <c r="AC144">
        <f t="shared" si="39"/>
        <v>0.34487913874199627</v>
      </c>
      <c r="AD144">
        <f t="shared" si="39"/>
        <v>0.87417381988238529</v>
      </c>
      <c r="AE144">
        <f t="shared" si="39"/>
        <v>1.2096619284063925</v>
      </c>
      <c r="AF144">
        <f t="shared" si="39"/>
        <v>2.7145167080872263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0.11671078077029598</v>
      </c>
      <c r="V145">
        <f t="shared" si="40"/>
        <v>4.3414036524272781</v>
      </c>
      <c r="W145">
        <f t="shared" si="41"/>
        <v>3.0627303057338913</v>
      </c>
      <c r="X145">
        <f t="shared" si="38"/>
        <v>0.38921567068630814</v>
      </c>
      <c r="Y145">
        <f t="shared" si="38"/>
        <v>0.94827467392374476</v>
      </c>
      <c r="Z145">
        <f t="shared" si="38"/>
        <v>1.297343236568113</v>
      </c>
      <c r="AA145">
        <f t="shared" si="38"/>
        <v>3.5913601924975707</v>
      </c>
      <c r="AC145">
        <f t="shared" si="39"/>
        <v>0.38921567068630814</v>
      </c>
      <c r="AD145">
        <f t="shared" si="39"/>
        <v>0.94827467392374476</v>
      </c>
      <c r="AE145">
        <f t="shared" si="39"/>
        <v>1.2972420459546656</v>
      </c>
      <c r="AF145">
        <f t="shared" si="39"/>
        <v>2.8307428764446998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8.6320726784021154E-2</v>
      </c>
      <c r="V146">
        <f t="shared" si="40"/>
        <v>4.4277243792112992</v>
      </c>
      <c r="W146">
        <f t="shared" si="41"/>
        <v>3.1490510325179124</v>
      </c>
      <c r="X146">
        <f t="shared" si="38"/>
        <v>0.42332265290116539</v>
      </c>
      <c r="Y146">
        <f t="shared" si="38"/>
        <v>1.0041541747295122</v>
      </c>
      <c r="Z146">
        <f t="shared" si="38"/>
        <v>1.3629681205713429</v>
      </c>
      <c r="AA146">
        <f t="shared" si="38"/>
        <v>3.6773444640008397</v>
      </c>
      <c r="AC146">
        <f t="shared" si="39"/>
        <v>0.42332265290116539</v>
      </c>
      <c r="AD146">
        <f t="shared" si="39"/>
        <v>1.0041541747295122</v>
      </c>
      <c r="AE146">
        <f t="shared" si="39"/>
        <v>1.3628669299578955</v>
      </c>
      <c r="AF146">
        <f t="shared" si="39"/>
        <v>2.9167271479479688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6.7370647819148824E-2</v>
      </c>
      <c r="V147">
        <f t="shared" si="40"/>
        <v>4.4950950270304482</v>
      </c>
      <c r="W147">
        <f t="shared" si="41"/>
        <v>3.2164216803370613</v>
      </c>
      <c r="X147">
        <f t="shared" si="38"/>
        <v>0.45069386154132518</v>
      </c>
      <c r="Y147">
        <f t="shared" si="38"/>
        <v>1.0483722185595874</v>
      </c>
      <c r="Z147">
        <f t="shared" si="38"/>
        <v>1.4146622053449922</v>
      </c>
      <c r="AA147">
        <f t="shared" si="38"/>
        <v>3.7444644603378103</v>
      </c>
      <c r="AC147">
        <f t="shared" si="39"/>
        <v>0.45069386154132518</v>
      </c>
      <c r="AD147">
        <f t="shared" si="39"/>
        <v>1.0483722185595874</v>
      </c>
      <c r="AE147">
        <f t="shared" si="39"/>
        <v>1.4145610147315448</v>
      </c>
      <c r="AF147">
        <f t="shared" si="39"/>
        <v>2.9838471442849395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5.4399269831824644E-2</v>
      </c>
      <c r="V148">
        <f t="shared" si="40"/>
        <v>4.5494942968622727</v>
      </c>
      <c r="W148">
        <f t="shared" si="41"/>
        <v>3.2708209501688859</v>
      </c>
      <c r="X148">
        <f t="shared" si="38"/>
        <v>0.47326409674648112</v>
      </c>
      <c r="Y148">
        <f t="shared" si="38"/>
        <v>1.0844509487214242</v>
      </c>
      <c r="Z148">
        <f t="shared" si="38"/>
        <v>1.456695677597265</v>
      </c>
      <c r="AA148">
        <f t="shared" si="38"/>
        <v>3.7986685151487669</v>
      </c>
      <c r="AC148">
        <f t="shared" si="39"/>
        <v>0.47326409674648112</v>
      </c>
      <c r="AD148">
        <f t="shared" si="39"/>
        <v>1.0844509487214242</v>
      </c>
      <c r="AE148">
        <f t="shared" si="39"/>
        <v>1.4565944869838177</v>
      </c>
      <c r="AF148">
        <f t="shared" si="39"/>
        <v>3.038051199095896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4.4994201352007844E-2</v>
      </c>
      <c r="V149">
        <f t="shared" si="40"/>
        <v>4.5944884982142806</v>
      </c>
      <c r="W149">
        <f t="shared" si="41"/>
        <v>3.3158151515208938</v>
      </c>
      <c r="X149">
        <f t="shared" si="38"/>
        <v>0.49224254865215433</v>
      </c>
      <c r="Y149">
        <f t="shared" si="38"/>
        <v>1.1145378732358306</v>
      </c>
      <c r="Z149">
        <f t="shared" si="38"/>
        <v>1.4916532370133566</v>
      </c>
      <c r="AA149">
        <f t="shared" si="38"/>
        <v>3.8435058649865841</v>
      </c>
      <c r="AC149">
        <f t="shared" si="39"/>
        <v>0.49224254865215433</v>
      </c>
      <c r="AD149">
        <f t="shared" si="39"/>
        <v>1.1145378732358306</v>
      </c>
      <c r="AE149">
        <f t="shared" si="39"/>
        <v>1.4915520463999092</v>
      </c>
      <c r="AF149">
        <f t="shared" si="39"/>
        <v>3.0828885489337132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3.7898275332812356E-2</v>
      </c>
      <c r="V150">
        <f t="shared" si="40"/>
        <v>4.6323867735470934</v>
      </c>
      <c r="W150">
        <f t="shared" si="41"/>
        <v>3.3537134268537065</v>
      </c>
      <c r="X150">
        <f t="shared" si="38"/>
        <v>0.50844244630965096</v>
      </c>
      <c r="Y150">
        <f t="shared" si="38"/>
        <v>1.1400487026434649</v>
      </c>
      <c r="Z150">
        <f t="shared" si="38"/>
        <v>1.5212286162536048</v>
      </c>
      <c r="AA150">
        <f t="shared" si="38"/>
        <v>3.8812751393208562</v>
      </c>
      <c r="AC150">
        <f t="shared" si="39"/>
        <v>0.50844244630965096</v>
      </c>
      <c r="AD150">
        <f t="shared" si="39"/>
        <v>1.1400487026434649</v>
      </c>
      <c r="AE150">
        <f t="shared" si="39"/>
        <v>1.5211274256401575</v>
      </c>
      <c r="AF150">
        <f t="shared" si="39"/>
        <v>3.1206578232679854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2.3252516644783846E-3</v>
      </c>
      <c r="V151">
        <f t="shared" si="40"/>
        <v>4.6347120252115719</v>
      </c>
      <c r="W151">
        <f t="shared" si="41"/>
        <v>2.3252516644785004E-3</v>
      </c>
      <c r="X151">
        <f t="shared" si="38"/>
        <v>0.50844244630965096</v>
      </c>
      <c r="Y151">
        <f t="shared" si="38"/>
        <v>1.1400487026434649</v>
      </c>
      <c r="Z151">
        <f t="shared" si="38"/>
        <v>1.5212286162536048</v>
      </c>
      <c r="AA151">
        <f t="shared" si="38"/>
        <v>3.8812751393208562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2.5243395682108313E-3</v>
      </c>
      <c r="V152">
        <f t="shared" si="40"/>
        <v>4.637236364779783</v>
      </c>
      <c r="W152">
        <f t="shared" si="41"/>
        <v>4.8495912326895763E-3</v>
      </c>
      <c r="X152">
        <f t="shared" ref="X152:AA167" si="42">X151+IF(AC152&gt;AC151,AC152-AC151,0)</f>
        <v>0.50844244630965096</v>
      </c>
      <c r="Y152">
        <f t="shared" si="42"/>
        <v>1.1400487026434649</v>
      </c>
      <c r="Z152">
        <f t="shared" si="42"/>
        <v>1.5212286162536048</v>
      </c>
      <c r="AA152">
        <f t="shared" si="42"/>
        <v>3.8812751393208562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2.7508959653795391E-3</v>
      </c>
      <c r="V153">
        <f t="shared" si="40"/>
        <v>4.6399872607451629</v>
      </c>
      <c r="W153">
        <f t="shared" si="41"/>
        <v>7.6004871980694944E-3</v>
      </c>
      <c r="X153">
        <f t="shared" si="42"/>
        <v>0.50844244630965096</v>
      </c>
      <c r="Y153">
        <f t="shared" si="42"/>
        <v>1.1400487026434649</v>
      </c>
      <c r="Z153">
        <f t="shared" si="42"/>
        <v>1.5212286162536048</v>
      </c>
      <c r="AA153">
        <f t="shared" si="42"/>
        <v>3.8812751393208562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3.0105884739842475E-3</v>
      </c>
      <c r="V154">
        <f t="shared" si="40"/>
        <v>4.6429978492191468</v>
      </c>
      <c r="W154">
        <f t="shared" si="41"/>
        <v>1.0611075672053438E-2</v>
      </c>
      <c r="X154">
        <f t="shared" si="42"/>
        <v>0.50844244630965096</v>
      </c>
      <c r="Y154">
        <f t="shared" si="42"/>
        <v>1.1400487026434649</v>
      </c>
      <c r="Z154">
        <f t="shared" si="42"/>
        <v>1.5212286162536048</v>
      </c>
      <c r="AA154">
        <f t="shared" si="42"/>
        <v>3.8812751393208562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3.3107551503071026E-3</v>
      </c>
      <c r="V155">
        <f t="shared" si="40"/>
        <v>4.6463086043694544</v>
      </c>
      <c r="W155">
        <f t="shared" si="41"/>
        <v>1.3921830822360981E-2</v>
      </c>
      <c r="X155">
        <f t="shared" si="42"/>
        <v>0.50844244630965096</v>
      </c>
      <c r="Y155">
        <f t="shared" si="42"/>
        <v>1.1400487026434649</v>
      </c>
      <c r="Z155">
        <f t="shared" si="42"/>
        <v>1.5212286162536048</v>
      </c>
      <c r="AA155">
        <f t="shared" si="42"/>
        <v>3.8812751393208562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3.661086364431475E-3</v>
      </c>
      <c r="V156">
        <f t="shared" si="40"/>
        <v>4.6499696907338857</v>
      </c>
      <c r="W156">
        <f t="shared" si="41"/>
        <v>1.758291718679228E-2</v>
      </c>
      <c r="X156">
        <f t="shared" si="42"/>
        <v>0.50844244630965096</v>
      </c>
      <c r="Y156">
        <f t="shared" si="42"/>
        <v>1.1400487026434649</v>
      </c>
      <c r="Z156">
        <f t="shared" si="42"/>
        <v>1.5212286162536048</v>
      </c>
      <c r="AA156">
        <f t="shared" si="42"/>
        <v>3.8812751393208562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4.0746832593500587E-3</v>
      </c>
      <c r="V157">
        <f t="shared" si="40"/>
        <v>4.6540443739932353</v>
      </c>
      <c r="W157">
        <f t="shared" si="41"/>
        <v>2.1657600446141956E-2</v>
      </c>
      <c r="X157">
        <f t="shared" si="42"/>
        <v>0.50844244630965096</v>
      </c>
      <c r="Y157">
        <f t="shared" si="42"/>
        <v>1.1400487026434649</v>
      </c>
      <c r="Z157">
        <f t="shared" si="42"/>
        <v>1.5212286162536048</v>
      </c>
      <c r="AA157">
        <f t="shared" si="42"/>
        <v>3.8812751393208562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4.5697693720568198E-3</v>
      </c>
      <c r="V158">
        <f t="shared" si="40"/>
        <v>4.6586141433652921</v>
      </c>
      <c r="W158">
        <f t="shared" si="41"/>
        <v>2.6227369818198731E-2</v>
      </c>
      <c r="X158">
        <f t="shared" si="42"/>
        <v>0.50844244630965096</v>
      </c>
      <c r="Y158">
        <f t="shared" si="42"/>
        <v>1.1400487026434649</v>
      </c>
      <c r="Z158">
        <f t="shared" si="42"/>
        <v>1.5212286162536048</v>
      </c>
      <c r="AA158">
        <f t="shared" si="42"/>
        <v>3.8812751393208562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5.172599435132018E-3</v>
      </c>
      <c r="V159">
        <f t="shared" si="40"/>
        <v>4.6637867428004238</v>
      </c>
      <c r="W159">
        <f t="shared" si="41"/>
        <v>3.139996925333044E-2</v>
      </c>
      <c r="X159">
        <f t="shared" si="42"/>
        <v>0.50844244630965096</v>
      </c>
      <c r="Y159">
        <f t="shared" si="42"/>
        <v>1.1400487026434649</v>
      </c>
      <c r="Z159">
        <f t="shared" si="42"/>
        <v>1.5212286162536048</v>
      </c>
      <c r="AA159">
        <f t="shared" si="42"/>
        <v>3.8812751393208562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5.9227168233265777E-3</v>
      </c>
      <c r="V160">
        <f t="shared" si="40"/>
        <v>4.6697094596237507</v>
      </c>
      <c r="W160">
        <f t="shared" si="41"/>
        <v>3.7322686076657341E-2</v>
      </c>
      <c r="X160">
        <f t="shared" si="42"/>
        <v>0.50844244630965096</v>
      </c>
      <c r="Y160">
        <f t="shared" si="42"/>
        <v>1.1400487026434649</v>
      </c>
      <c r="Z160">
        <f t="shared" si="42"/>
        <v>1.5212286162536048</v>
      </c>
      <c r="AA160">
        <f t="shared" si="42"/>
        <v>3.8812751393208562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6.8832320068276213E-3</v>
      </c>
      <c r="V161">
        <f t="shared" si="40"/>
        <v>4.676592691630578</v>
      </c>
      <c r="W161">
        <f t="shared" si="41"/>
        <v>4.4205918083484619E-2</v>
      </c>
      <c r="X161">
        <f t="shared" si="42"/>
        <v>0.50844244630965096</v>
      </c>
      <c r="Y161">
        <f t="shared" si="42"/>
        <v>1.1400487026434649</v>
      </c>
      <c r="Z161">
        <f t="shared" si="42"/>
        <v>1.5212286162536048</v>
      </c>
      <c r="AA161">
        <f t="shared" si="42"/>
        <v>3.8813305172699635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5.5377949107293248E-5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8.1631144734719292E-3</v>
      </c>
      <c r="V162">
        <f t="shared" si="40"/>
        <v>4.6847558061040502</v>
      </c>
      <c r="W162">
        <f t="shared" si="41"/>
        <v>5.2369032556956796E-2</v>
      </c>
      <c r="X162">
        <f t="shared" si="42"/>
        <v>0.50844244630965096</v>
      </c>
      <c r="Y162">
        <f t="shared" si="42"/>
        <v>1.1400487026434649</v>
      </c>
      <c r="Z162">
        <f t="shared" si="42"/>
        <v>1.5212286162536048</v>
      </c>
      <c r="AA162">
        <f t="shared" si="42"/>
        <v>3.8818940807072257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6.1894138636967141E-4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9.973065011161672E-3</v>
      </c>
      <c r="V163">
        <f t="shared" si="40"/>
        <v>4.6947288711152115</v>
      </c>
      <c r="W163">
        <f t="shared" si="41"/>
        <v>6.2342097568118149E-2</v>
      </c>
      <c r="X163">
        <f t="shared" si="42"/>
        <v>0.50844244630965096</v>
      </c>
      <c r="Y163">
        <f t="shared" si="42"/>
        <v>1.1400487026434649</v>
      </c>
      <c r="Z163">
        <f t="shared" si="42"/>
        <v>1.5212286162536048</v>
      </c>
      <c r="AA163">
        <f t="shared" si="42"/>
        <v>3.8833289673920071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2.0538280711507673E-3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1.2799968677535464E-2</v>
      </c>
      <c r="V164">
        <f t="shared" si="40"/>
        <v>4.7075288397927473</v>
      </c>
      <c r="W164">
        <f t="shared" si="41"/>
        <v>7.5142066245653893E-2</v>
      </c>
      <c r="X164">
        <f t="shared" si="42"/>
        <v>0.50844244630965096</v>
      </c>
      <c r="Y164">
        <f t="shared" si="42"/>
        <v>1.1400487026434649</v>
      </c>
      <c r="Z164">
        <f t="shared" si="42"/>
        <v>1.5212286162536048</v>
      </c>
      <c r="AA164">
        <f t="shared" si="42"/>
        <v>3.8862173371869759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4.9421978661194823E-3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1.8215864198859285E-2</v>
      </c>
      <c r="V165">
        <f t="shared" si="40"/>
        <v>4.725744703991607</v>
      </c>
      <c r="W165">
        <f t="shared" si="41"/>
        <v>9.335793044451357E-2</v>
      </c>
      <c r="X165">
        <f t="shared" si="42"/>
        <v>0.50844244630965096</v>
      </c>
      <c r="Y165">
        <f t="shared" si="42"/>
        <v>1.1400487026434649</v>
      </c>
      <c r="Z165">
        <f t="shared" si="42"/>
        <v>1.5212286162536048</v>
      </c>
      <c r="AA165">
        <f t="shared" si="42"/>
        <v>3.8920326224653143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1.0757483144457763E-2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5.522256933079861E-2</v>
      </c>
      <c r="V166">
        <f t="shared" si="40"/>
        <v>4.7809672733224051</v>
      </c>
      <c r="W166">
        <f t="shared" si="41"/>
        <v>0.14858049977531174</v>
      </c>
      <c r="X166">
        <f t="shared" si="42"/>
        <v>0.50844244630965096</v>
      </c>
      <c r="Y166">
        <f t="shared" si="42"/>
        <v>1.1400487026434649</v>
      </c>
      <c r="Z166">
        <f t="shared" si="42"/>
        <v>1.5212286162536048</v>
      </c>
      <c r="AA166">
        <f t="shared" si="42"/>
        <v>3.9185150726965232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3.7239933375666445E-2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2.7477648009782338E-2</v>
      </c>
      <c r="V167">
        <f t="shared" si="40"/>
        <v>4.8084449213321871</v>
      </c>
      <c r="W167">
        <f t="shared" si="41"/>
        <v>0.17605814778509377</v>
      </c>
      <c r="X167">
        <f t="shared" si="42"/>
        <v>0.50844244630965096</v>
      </c>
      <c r="Y167">
        <f t="shared" si="42"/>
        <v>1.1400487026434649</v>
      </c>
      <c r="Z167">
        <f t="shared" si="42"/>
        <v>1.5212286162536048</v>
      </c>
      <c r="AA167">
        <f t="shared" si="42"/>
        <v>3.9351775442551551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5.3902404934298515E-2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1.1147106309582421E-2</v>
      </c>
      <c r="V168">
        <f t="shared" si="40"/>
        <v>4.8195920276417699</v>
      </c>
      <c r="W168">
        <f t="shared" si="41"/>
        <v>0.18720525409467648</v>
      </c>
      <c r="X168">
        <f t="shared" ref="X168:AA183" si="45">X167+IF(AC168&gt;AC167,AC168-AC167,0)</f>
        <v>0.50844244630965096</v>
      </c>
      <c r="Y168">
        <f t="shared" si="45"/>
        <v>1.1400487026434649</v>
      </c>
      <c r="Z168">
        <f t="shared" si="45"/>
        <v>1.5212286162536048</v>
      </c>
      <c r="AA168">
        <f t="shared" si="45"/>
        <v>3.9424206977383185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6.1145558417461963E-2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7.4164041292161201E-3</v>
      </c>
      <c r="V169">
        <f t="shared" si="40"/>
        <v>4.8270084317709863</v>
      </c>
      <c r="W169">
        <f t="shared" si="41"/>
        <v>0.19462165822389288</v>
      </c>
      <c r="X169">
        <f t="shared" si="45"/>
        <v>0.50844244630965096</v>
      </c>
      <c r="Y169">
        <f t="shared" si="45"/>
        <v>1.1400487026434649</v>
      </c>
      <c r="Z169">
        <f t="shared" si="45"/>
        <v>1.5212286162536048</v>
      </c>
      <c r="AA169">
        <f t="shared" si="45"/>
        <v>3.9473744455654591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6.6099306244602807E-2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5.4852635749043444E-3</v>
      </c>
      <c r="V170">
        <f t="shared" si="40"/>
        <v>4.8324936953458906</v>
      </c>
      <c r="W170">
        <f t="shared" si="41"/>
        <v>0.20010692179879719</v>
      </c>
      <c r="X170">
        <f t="shared" si="45"/>
        <v>0.50844244630965096</v>
      </c>
      <c r="Y170">
        <f t="shared" si="45"/>
        <v>1.1400487026434649</v>
      </c>
      <c r="Z170">
        <f t="shared" si="45"/>
        <v>1.5212286162536048</v>
      </c>
      <c r="AA170">
        <f t="shared" si="45"/>
        <v>3.951102968172961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6.9827828852104618E-2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4.2810779550629613E-3</v>
      </c>
      <c r="V171">
        <f t="shared" si="40"/>
        <v>4.8367747733009532</v>
      </c>
      <c r="W171">
        <f t="shared" si="41"/>
        <v>0.20438799975385979</v>
      </c>
      <c r="X171">
        <f t="shared" si="45"/>
        <v>0.50844244630965096</v>
      </c>
      <c r="Y171">
        <f t="shared" si="45"/>
        <v>1.1400487026434649</v>
      </c>
      <c r="Z171">
        <f t="shared" si="45"/>
        <v>1.5212286162536048</v>
      </c>
      <c r="AA171">
        <f t="shared" si="45"/>
        <v>3.9540493857465213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7.2774246425665046E-2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3.4568097886443698E-3</v>
      </c>
      <c r="V172">
        <f t="shared" si="40"/>
        <v>4.8402315830895972</v>
      </c>
      <c r="W172">
        <f t="shared" si="41"/>
        <v>0.20784480954250384</v>
      </c>
      <c r="X172">
        <f t="shared" si="45"/>
        <v>0.50844244630965096</v>
      </c>
      <c r="Y172">
        <f t="shared" si="45"/>
        <v>1.1400487026434649</v>
      </c>
      <c r="Z172">
        <f t="shared" si="45"/>
        <v>1.5212286162536048</v>
      </c>
      <c r="AA172">
        <f t="shared" si="45"/>
        <v>3.9564509778648027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7.5175838543946438E-2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2.8591632966158782E-3</v>
      </c>
      <c r="V173">
        <f t="shared" si="40"/>
        <v>4.8430907463862134</v>
      </c>
      <c r="W173">
        <f t="shared" si="41"/>
        <v>0.21070397283912001</v>
      </c>
      <c r="X173">
        <f t="shared" si="45"/>
        <v>0.50844244630965096</v>
      </c>
      <c r="Y173">
        <f t="shared" si="45"/>
        <v>1.1400487026434649</v>
      </c>
      <c r="Z173">
        <f t="shared" si="45"/>
        <v>1.5212286162536048</v>
      </c>
      <c r="AA173">
        <f t="shared" si="45"/>
        <v>3.9584521000818782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7.7176960761021887E-2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2.4082516097773698E-3</v>
      </c>
      <c r="V174">
        <f t="shared" si="40"/>
        <v>4.8454989979959908</v>
      </c>
      <c r="W174">
        <f t="shared" si="41"/>
        <v>0.21311222444889744</v>
      </c>
      <c r="X174">
        <f t="shared" si="45"/>
        <v>0.50844244630965096</v>
      </c>
      <c r="Y174">
        <f t="shared" si="45"/>
        <v>1.1400487026434649</v>
      </c>
      <c r="Z174">
        <f t="shared" si="45"/>
        <v>1.5212286162536048</v>
      </c>
      <c r="AA174">
        <f t="shared" si="45"/>
        <v>3.9601477446923954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7.8872605371539034E-2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4.8454989979959908</v>
      </c>
      <c r="W175">
        <f t="shared" si="41"/>
        <v>0</v>
      </c>
      <c r="X175">
        <f t="shared" si="45"/>
        <v>0.50844244630965096</v>
      </c>
      <c r="Y175">
        <f t="shared" si="45"/>
        <v>1.1400487026434649</v>
      </c>
      <c r="Z175">
        <f t="shared" si="45"/>
        <v>1.5212286162536048</v>
      </c>
      <c r="AA175">
        <f t="shared" si="45"/>
        <v>3.9601477446923954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4.8454989979959908</v>
      </c>
      <c r="W176">
        <f t="shared" si="41"/>
        <v>0</v>
      </c>
      <c r="X176">
        <f t="shared" si="45"/>
        <v>0.50844244630965096</v>
      </c>
      <c r="Y176">
        <f t="shared" si="45"/>
        <v>1.1400487026434649</v>
      </c>
      <c r="Z176">
        <f t="shared" si="45"/>
        <v>1.5212286162536048</v>
      </c>
      <c r="AA176">
        <f t="shared" si="45"/>
        <v>3.9601477446923954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4.8454989979959908</v>
      </c>
      <c r="W177">
        <f t="shared" si="41"/>
        <v>0</v>
      </c>
      <c r="X177">
        <f t="shared" si="45"/>
        <v>0.50844244630965096</v>
      </c>
      <c r="Y177">
        <f t="shared" si="45"/>
        <v>1.1400487026434649</v>
      </c>
      <c r="Z177">
        <f t="shared" si="45"/>
        <v>1.5212286162536048</v>
      </c>
      <c r="AA177">
        <f t="shared" si="45"/>
        <v>3.9601477446923954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4.8454989979959908</v>
      </c>
      <c r="W178">
        <f t="shared" si="41"/>
        <v>0</v>
      </c>
      <c r="X178">
        <f t="shared" si="45"/>
        <v>0.50844244630965096</v>
      </c>
      <c r="Y178">
        <f t="shared" si="45"/>
        <v>1.1400487026434649</v>
      </c>
      <c r="Z178">
        <f t="shared" si="45"/>
        <v>1.5212286162536048</v>
      </c>
      <c r="AA178">
        <f t="shared" si="45"/>
        <v>3.9601477446923954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4.8454989979959908</v>
      </c>
      <c r="W179">
        <f t="shared" si="41"/>
        <v>0</v>
      </c>
      <c r="X179">
        <f t="shared" si="45"/>
        <v>0.50844244630965096</v>
      </c>
      <c r="Y179">
        <f t="shared" si="45"/>
        <v>1.1400487026434649</v>
      </c>
      <c r="Z179">
        <f t="shared" si="45"/>
        <v>1.5212286162536048</v>
      </c>
      <c r="AA179">
        <f t="shared" si="45"/>
        <v>3.9601477446923954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4.8454989979959908</v>
      </c>
      <c r="W180">
        <f t="shared" si="41"/>
        <v>0</v>
      </c>
      <c r="X180">
        <f t="shared" si="45"/>
        <v>0.50844244630965096</v>
      </c>
      <c r="Y180">
        <f t="shared" si="45"/>
        <v>1.1400487026434649</v>
      </c>
      <c r="Z180">
        <f t="shared" si="45"/>
        <v>1.5212286162536048</v>
      </c>
      <c r="AA180">
        <f t="shared" si="45"/>
        <v>3.9601477446923954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4.8454989979959908</v>
      </c>
      <c r="W181">
        <f t="shared" si="41"/>
        <v>0</v>
      </c>
      <c r="X181">
        <f t="shared" si="45"/>
        <v>0.50844244630965096</v>
      </c>
      <c r="Y181">
        <f t="shared" si="45"/>
        <v>1.1400487026434649</v>
      </c>
      <c r="Z181">
        <f t="shared" si="45"/>
        <v>1.5212286162536048</v>
      </c>
      <c r="AA181">
        <f t="shared" si="45"/>
        <v>3.9601477446923954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4.8454989979959908</v>
      </c>
      <c r="W182">
        <f t="shared" si="41"/>
        <v>0</v>
      </c>
      <c r="X182">
        <f t="shared" si="45"/>
        <v>0.50844244630965096</v>
      </c>
      <c r="Y182">
        <f t="shared" si="45"/>
        <v>1.1400487026434649</v>
      </c>
      <c r="Z182">
        <f t="shared" si="45"/>
        <v>1.5212286162536048</v>
      </c>
      <c r="AA182">
        <f t="shared" si="45"/>
        <v>3.9601477446923954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4.8454989979959908</v>
      </c>
      <c r="W183">
        <f t="shared" si="41"/>
        <v>0</v>
      </c>
      <c r="X183">
        <f t="shared" si="45"/>
        <v>0.50844244630965096</v>
      </c>
      <c r="Y183">
        <f t="shared" si="45"/>
        <v>1.1400487026434649</v>
      </c>
      <c r="Z183">
        <f t="shared" si="45"/>
        <v>1.5212286162536048</v>
      </c>
      <c r="AA183">
        <f t="shared" si="45"/>
        <v>3.9601477446923954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4.8454989979959908</v>
      </c>
      <c r="W184">
        <f t="shared" si="41"/>
        <v>0</v>
      </c>
      <c r="X184">
        <f t="shared" ref="X184:AA199" si="47">X183+IF(AC184&gt;AC183,AC184-AC183,0)</f>
        <v>0.50844244630965096</v>
      </c>
      <c r="Y184">
        <f t="shared" si="47"/>
        <v>1.1400487026434649</v>
      </c>
      <c r="Z184">
        <f t="shared" si="47"/>
        <v>1.5212286162536048</v>
      </c>
      <c r="AA184">
        <f t="shared" si="47"/>
        <v>3.9601477446923954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4.8454989979959908</v>
      </c>
      <c r="W185">
        <f t="shared" si="41"/>
        <v>0</v>
      </c>
      <c r="X185">
        <f t="shared" si="47"/>
        <v>0.50844244630965096</v>
      </c>
      <c r="Y185">
        <f t="shared" si="47"/>
        <v>1.1400487026434649</v>
      </c>
      <c r="Z185">
        <f t="shared" si="47"/>
        <v>1.5212286162536048</v>
      </c>
      <c r="AA185">
        <f t="shared" si="47"/>
        <v>3.9601477446923954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4.8454989979959908</v>
      </c>
      <c r="W186">
        <f t="shared" si="41"/>
        <v>0</v>
      </c>
      <c r="X186">
        <f t="shared" si="47"/>
        <v>0.50844244630965096</v>
      </c>
      <c r="Y186">
        <f t="shared" si="47"/>
        <v>1.1400487026434649</v>
      </c>
      <c r="Z186">
        <f t="shared" si="47"/>
        <v>1.5212286162536048</v>
      </c>
      <c r="AA186">
        <f t="shared" si="47"/>
        <v>3.9601477446923954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4.8454989979959908</v>
      </c>
      <c r="W187">
        <f t="shared" si="41"/>
        <v>0</v>
      </c>
      <c r="X187">
        <f t="shared" si="47"/>
        <v>0.50844244630965096</v>
      </c>
      <c r="Y187">
        <f t="shared" si="47"/>
        <v>1.1400487026434649</v>
      </c>
      <c r="Z187">
        <f t="shared" si="47"/>
        <v>1.5212286162536048</v>
      </c>
      <c r="AA187">
        <f t="shared" si="47"/>
        <v>3.9601477446923954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4.8454989979959908</v>
      </c>
      <c r="W188">
        <f t="shared" si="41"/>
        <v>0</v>
      </c>
      <c r="X188">
        <f t="shared" si="47"/>
        <v>0.50844244630965096</v>
      </c>
      <c r="Y188">
        <f t="shared" si="47"/>
        <v>1.1400487026434649</v>
      </c>
      <c r="Z188">
        <f t="shared" si="47"/>
        <v>1.5212286162536048</v>
      </c>
      <c r="AA188">
        <f t="shared" si="47"/>
        <v>3.9601477446923954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4.8454989979959908</v>
      </c>
      <c r="W189">
        <f t="shared" si="41"/>
        <v>0</v>
      </c>
      <c r="X189">
        <f t="shared" si="47"/>
        <v>0.50844244630965096</v>
      </c>
      <c r="Y189">
        <f t="shared" si="47"/>
        <v>1.1400487026434649</v>
      </c>
      <c r="Z189">
        <f t="shared" si="47"/>
        <v>1.5212286162536048</v>
      </c>
      <c r="AA189">
        <f t="shared" si="47"/>
        <v>3.9601477446923954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4.8454989979959908</v>
      </c>
      <c r="W190">
        <f t="shared" si="41"/>
        <v>0</v>
      </c>
      <c r="X190">
        <f t="shared" si="47"/>
        <v>0.50844244630965096</v>
      </c>
      <c r="Y190">
        <f t="shared" si="47"/>
        <v>1.1400487026434649</v>
      </c>
      <c r="Z190">
        <f t="shared" si="47"/>
        <v>1.5212286162536048</v>
      </c>
      <c r="AA190">
        <f t="shared" si="47"/>
        <v>3.9601477446923954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4.8454989979959908</v>
      </c>
      <c r="W191">
        <f t="shared" si="41"/>
        <v>0</v>
      </c>
      <c r="X191">
        <f t="shared" si="47"/>
        <v>0.50844244630965096</v>
      </c>
      <c r="Y191">
        <f t="shared" si="47"/>
        <v>1.1400487026434649</v>
      </c>
      <c r="Z191">
        <f t="shared" si="47"/>
        <v>1.5212286162536048</v>
      </c>
      <c r="AA191">
        <f t="shared" si="47"/>
        <v>3.9601477446923954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4.8454989979959908</v>
      </c>
      <c r="W192">
        <f t="shared" si="41"/>
        <v>0</v>
      </c>
      <c r="X192">
        <f t="shared" si="47"/>
        <v>0.50844244630965096</v>
      </c>
      <c r="Y192">
        <f t="shared" si="47"/>
        <v>1.1400487026434649</v>
      </c>
      <c r="Z192">
        <f t="shared" si="47"/>
        <v>1.5212286162536048</v>
      </c>
      <c r="AA192">
        <f t="shared" si="47"/>
        <v>3.9601477446923954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4.8454989979959908</v>
      </c>
      <c r="W193">
        <f t="shared" si="41"/>
        <v>0</v>
      </c>
      <c r="X193">
        <f t="shared" si="47"/>
        <v>0.50844244630965096</v>
      </c>
      <c r="Y193">
        <f t="shared" si="47"/>
        <v>1.1400487026434649</v>
      </c>
      <c r="Z193">
        <f t="shared" si="47"/>
        <v>1.5212286162536048</v>
      </c>
      <c r="AA193">
        <f t="shared" si="47"/>
        <v>3.9601477446923954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4.8454989979959908</v>
      </c>
      <c r="W194">
        <f t="shared" si="41"/>
        <v>0</v>
      </c>
      <c r="X194">
        <f t="shared" si="47"/>
        <v>0.50844244630965096</v>
      </c>
      <c r="Y194">
        <f t="shared" si="47"/>
        <v>1.1400487026434649</v>
      </c>
      <c r="Z194">
        <f t="shared" si="47"/>
        <v>1.5212286162536048</v>
      </c>
      <c r="AA194">
        <f t="shared" si="47"/>
        <v>3.9601477446923954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4.8454989979959908</v>
      </c>
      <c r="W195">
        <f t="shared" si="41"/>
        <v>0</v>
      </c>
      <c r="X195">
        <f t="shared" si="47"/>
        <v>0.50844244630965096</v>
      </c>
      <c r="Y195">
        <f t="shared" si="47"/>
        <v>1.1400487026434649</v>
      </c>
      <c r="Z195">
        <f t="shared" si="47"/>
        <v>1.5212286162536048</v>
      </c>
      <c r="AA195">
        <f t="shared" si="47"/>
        <v>3.9601477446923954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4.8454989979959908</v>
      </c>
      <c r="W196">
        <f t="shared" si="41"/>
        <v>0</v>
      </c>
      <c r="X196">
        <f t="shared" si="47"/>
        <v>0.50844244630965096</v>
      </c>
      <c r="Y196">
        <f t="shared" si="47"/>
        <v>1.1400487026434649</v>
      </c>
      <c r="Z196">
        <f t="shared" si="47"/>
        <v>1.5212286162536048</v>
      </c>
      <c r="AA196">
        <f t="shared" si="47"/>
        <v>3.9601477446923954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4.8454989979959908</v>
      </c>
      <c r="W197">
        <f t="shared" si="41"/>
        <v>0</v>
      </c>
      <c r="X197">
        <f t="shared" si="47"/>
        <v>0.50844244630965096</v>
      </c>
      <c r="Y197">
        <f t="shared" si="47"/>
        <v>1.1400487026434649</v>
      </c>
      <c r="Z197">
        <f t="shared" si="47"/>
        <v>1.5212286162536048</v>
      </c>
      <c r="AA197">
        <f t="shared" si="47"/>
        <v>3.9601477446923954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4.8454989979959908</v>
      </c>
      <c r="W198">
        <f t="shared" si="41"/>
        <v>0</v>
      </c>
      <c r="X198">
        <f t="shared" si="47"/>
        <v>0.50844244630965096</v>
      </c>
      <c r="Y198">
        <f t="shared" si="47"/>
        <v>1.1400487026434649</v>
      </c>
      <c r="Z198">
        <f t="shared" si="47"/>
        <v>1.5212286162536048</v>
      </c>
      <c r="AA198">
        <f t="shared" si="47"/>
        <v>3.9601477446923954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8.1995716589501142E-3</v>
      </c>
      <c r="V199">
        <f t="shared" si="40"/>
        <v>4.8536985696549406</v>
      </c>
      <c r="W199">
        <f t="shared" si="41"/>
        <v>8.1995716589498002E-3</v>
      </c>
      <c r="X199">
        <f t="shared" si="47"/>
        <v>0.50844244630965096</v>
      </c>
      <c r="Y199">
        <f t="shared" si="47"/>
        <v>1.1400487026434649</v>
      </c>
      <c r="Z199">
        <f t="shared" si="47"/>
        <v>1.5212286162536048</v>
      </c>
      <c r="AA199">
        <f t="shared" si="47"/>
        <v>3.9601477446923954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8.9016184773750597E-3</v>
      </c>
      <c r="V200">
        <f t="shared" si="40"/>
        <v>4.8626001881323155</v>
      </c>
      <c r="W200">
        <f t="shared" si="41"/>
        <v>1.7101190136324718E-2</v>
      </c>
      <c r="X200">
        <f t="shared" ref="X200:AA215" si="52">X199+IF(AC200&gt;AC199,AC200-AC199,0)</f>
        <v>0.50844244630965096</v>
      </c>
      <c r="Y200">
        <f t="shared" si="52"/>
        <v>1.1400487026434649</v>
      </c>
      <c r="Z200">
        <f t="shared" si="52"/>
        <v>1.5212286162536048</v>
      </c>
      <c r="AA200">
        <f t="shared" si="52"/>
        <v>3.9601477446923954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9.7005278779173469E-3</v>
      </c>
      <c r="V201">
        <f t="shared" ref="V201:V246" si="54">U201+V200</f>
        <v>4.8723007160102325</v>
      </c>
      <c r="W201">
        <f t="shared" si="41"/>
        <v>2.6801718014241693E-2</v>
      </c>
      <c r="X201">
        <f t="shared" si="52"/>
        <v>0.50844244630965096</v>
      </c>
      <c r="Y201">
        <f t="shared" si="52"/>
        <v>1.1400487026434649</v>
      </c>
      <c r="Z201">
        <f t="shared" si="52"/>
        <v>1.5212286162536048</v>
      </c>
      <c r="AA201">
        <f t="shared" si="52"/>
        <v>3.9601477446923954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1.0616285671418164E-2</v>
      </c>
      <c r="V202">
        <f t="shared" si="54"/>
        <v>4.8829170016816503</v>
      </c>
      <c r="W202">
        <f t="shared" si="41"/>
        <v>3.7418003685659507E-2</v>
      </c>
      <c r="X202">
        <f t="shared" si="52"/>
        <v>0.50844244630965096</v>
      </c>
      <c r="Y202">
        <f t="shared" si="52"/>
        <v>1.1400487026434649</v>
      </c>
      <c r="Z202">
        <f t="shared" si="52"/>
        <v>1.5212286162536048</v>
      </c>
      <c r="AA202">
        <f t="shared" si="52"/>
        <v>3.9601477446923954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1.1674768161609287E-2</v>
      </c>
      <c r="V203">
        <f t="shared" si="54"/>
        <v>4.8945917698432595</v>
      </c>
      <c r="W203">
        <f t="shared" si="41"/>
        <v>4.9092771847268679E-2</v>
      </c>
      <c r="X203">
        <f t="shared" si="52"/>
        <v>0.50844244630965096</v>
      </c>
      <c r="Y203">
        <f t="shared" si="52"/>
        <v>1.1400487026434649</v>
      </c>
      <c r="Z203">
        <f t="shared" si="52"/>
        <v>1.5212286162536048</v>
      </c>
      <c r="AA203">
        <f t="shared" si="52"/>
        <v>3.9604703109339741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3.2256624157887207E-4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1.2910146653521552E-2</v>
      </c>
      <c r="V204">
        <f t="shared" si="54"/>
        <v>4.9075019164967815</v>
      </c>
      <c r="W204">
        <f t="shared" si="41"/>
        <v>6.2002918500790649E-2</v>
      </c>
      <c r="X204">
        <f t="shared" si="52"/>
        <v>0.50844244630965096</v>
      </c>
      <c r="Y204">
        <f t="shared" si="52"/>
        <v>1.1400487026434649</v>
      </c>
      <c r="Z204">
        <f t="shared" si="52"/>
        <v>1.5212286162536048</v>
      </c>
      <c r="AA204">
        <f t="shared" si="52"/>
        <v>3.962140354524792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1.9926098323967633E-3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1.4368619914550245E-2</v>
      </c>
      <c r="V205">
        <f t="shared" si="54"/>
        <v>4.9218705364113315</v>
      </c>
      <c r="W205">
        <f t="shared" si="41"/>
        <v>7.6371538415340723E-2</v>
      </c>
      <c r="X205">
        <f t="shared" si="52"/>
        <v>0.50844244630965096</v>
      </c>
      <c r="Y205">
        <f t="shared" si="52"/>
        <v>1.1400487026434649</v>
      </c>
      <c r="Z205">
        <f t="shared" si="52"/>
        <v>1.5212286162536048</v>
      </c>
      <c r="AA205">
        <f t="shared" si="52"/>
        <v>3.9654231149911747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5.2753702987796856E-3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1.611444989093725E-2</v>
      </c>
      <c r="V206">
        <f t="shared" si="54"/>
        <v>4.9379849863022685</v>
      </c>
      <c r="W206">
        <f t="shared" si="41"/>
        <v>9.2485988306277633E-2</v>
      </c>
      <c r="X206">
        <f t="shared" si="52"/>
        <v>0.50844244630965096</v>
      </c>
      <c r="Y206">
        <f t="shared" si="52"/>
        <v>1.1400487026434649</v>
      </c>
      <c r="Z206">
        <f t="shared" si="52"/>
        <v>1.5212286162536048</v>
      </c>
      <c r="AA206">
        <f t="shared" si="52"/>
        <v>3.9705866124759388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1.0438867783543812E-2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1.8240219060728743E-2</v>
      </c>
      <c r="V207">
        <f t="shared" si="54"/>
        <v>4.9562252053629976</v>
      </c>
      <c r="W207">
        <f t="shared" si="41"/>
        <v>0.11072620736700678</v>
      </c>
      <c r="X207">
        <f t="shared" si="52"/>
        <v>0.50844244630965096</v>
      </c>
      <c r="Y207">
        <f t="shared" si="52"/>
        <v>1.1400487026434649</v>
      </c>
      <c r="Z207">
        <f t="shared" si="52"/>
        <v>1.5212286162536048</v>
      </c>
      <c r="AA207">
        <f t="shared" si="52"/>
        <v>3.9779854922062317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1.7837747513836693E-2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2.0885369850677987E-2</v>
      </c>
      <c r="V208">
        <f t="shared" si="54"/>
        <v>4.9771105752136755</v>
      </c>
      <c r="W208">
        <f t="shared" ref="W208:W246" si="55">IF(R208-R207=1,V208-V207,V208-V207+W207)</f>
        <v>0.13161157721768468</v>
      </c>
      <c r="X208">
        <f t="shared" si="52"/>
        <v>0.50844244630965096</v>
      </c>
      <c r="Y208">
        <f t="shared" si="52"/>
        <v>1.1400487026434649</v>
      </c>
      <c r="Z208">
        <f t="shared" si="52"/>
        <v>1.5212286162536048</v>
      </c>
      <c r="AA208">
        <f t="shared" si="52"/>
        <v>3.9881044208955254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2.795667620313028E-2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2.4272449708286938E-2</v>
      </c>
      <c r="V209">
        <f t="shared" si="54"/>
        <v>5.0013830249219628</v>
      </c>
      <c r="W209">
        <f t="shared" si="55"/>
        <v>0.15588402692597203</v>
      </c>
      <c r="X209">
        <f t="shared" si="52"/>
        <v>0.50844244630965096</v>
      </c>
      <c r="Y209">
        <f t="shared" si="52"/>
        <v>1.1400487026434649</v>
      </c>
      <c r="Z209">
        <f t="shared" si="52"/>
        <v>1.5212286162536048</v>
      </c>
      <c r="AA209">
        <f t="shared" si="52"/>
        <v>4.0016348302137912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4.1487085521395878E-2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2.8785719459085299E-2</v>
      </c>
      <c r="V210">
        <f t="shared" si="54"/>
        <v>5.0301687443810481</v>
      </c>
      <c r="W210">
        <f t="shared" si="55"/>
        <v>0.18466974638505729</v>
      </c>
      <c r="X210">
        <f t="shared" si="52"/>
        <v>0.50844244630965096</v>
      </c>
      <c r="Y210">
        <f t="shared" si="52"/>
        <v>1.1400487026434649</v>
      </c>
      <c r="Z210">
        <f t="shared" si="52"/>
        <v>1.5212286162536048</v>
      </c>
      <c r="AA210">
        <f t="shared" si="52"/>
        <v>4.0196238056833264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5.9476060990931119E-2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3.516817661830704E-2</v>
      </c>
      <c r="V211">
        <f t="shared" si="54"/>
        <v>5.0653369209993553</v>
      </c>
      <c r="W211">
        <f t="shared" si="55"/>
        <v>0.21983792300336447</v>
      </c>
      <c r="X211">
        <f t="shared" si="52"/>
        <v>0.50844244630965096</v>
      </c>
      <c r="Y211">
        <f t="shared" si="52"/>
        <v>1.1400487026434649</v>
      </c>
      <c r="Z211">
        <f t="shared" si="52"/>
        <v>1.5212286162536048</v>
      </c>
      <c r="AA211">
        <f t="shared" si="52"/>
        <v>4.0438033486317924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8.3655603939396597E-2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4.5136731652362011E-2</v>
      </c>
      <c r="V212">
        <f t="shared" si="54"/>
        <v>5.1104736526517174</v>
      </c>
      <c r="W212">
        <f t="shared" si="55"/>
        <v>0.26497465465572656</v>
      </c>
      <c r="X212">
        <f t="shared" si="52"/>
        <v>0.50844244630965096</v>
      </c>
      <c r="Y212">
        <f t="shared" si="52"/>
        <v>1.1400487026434649</v>
      </c>
      <c r="Z212">
        <f t="shared" si="52"/>
        <v>1.5212286162536048</v>
      </c>
      <c r="AA212">
        <f t="shared" si="52"/>
        <v>4.0774813909418963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0.11733364624950057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6.4234889543346066E-2</v>
      </c>
      <c r="V213">
        <f t="shared" si="54"/>
        <v>5.1747085421950638</v>
      </c>
      <c r="W213">
        <f t="shared" si="55"/>
        <v>0.329209544199073</v>
      </c>
      <c r="X213">
        <f t="shared" si="52"/>
        <v>0.50844244630965096</v>
      </c>
      <c r="Y213">
        <f t="shared" si="52"/>
        <v>1.1400487026434649</v>
      </c>
      <c r="Z213">
        <f t="shared" si="52"/>
        <v>1.5212286162536048</v>
      </c>
      <c r="AA213">
        <f t="shared" si="52"/>
        <v>4.1290307809385487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0.16888303624615275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0.19473221816650088</v>
      </c>
      <c r="V214">
        <f t="shared" si="54"/>
        <v>5.3694407603615648</v>
      </c>
      <c r="W214">
        <f t="shared" si="55"/>
        <v>0.52394176236557399</v>
      </c>
      <c r="X214">
        <f t="shared" si="52"/>
        <v>0.50844244630965096</v>
      </c>
      <c r="Y214">
        <f t="shared" si="52"/>
        <v>1.1400487026434649</v>
      </c>
      <c r="Z214">
        <f t="shared" si="52"/>
        <v>1.5214557244990154</v>
      </c>
      <c r="AA214">
        <f t="shared" si="52"/>
        <v>4.2997981898839237</v>
      </c>
      <c r="AC214">
        <f t="shared" si="53"/>
        <v>0</v>
      </c>
      <c r="AD214">
        <f t="shared" si="53"/>
        <v>0</v>
      </c>
      <c r="AE214">
        <f t="shared" si="53"/>
        <v>2.2710824541069199E-4</v>
      </c>
      <c r="AF214">
        <f t="shared" si="53"/>
        <v>0.33965044519152798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9.6894864034495862E-2</v>
      </c>
      <c r="V215">
        <f t="shared" si="54"/>
        <v>5.466335624396061</v>
      </c>
      <c r="W215">
        <f t="shared" si="55"/>
        <v>0.6208366264000702</v>
      </c>
      <c r="X215">
        <f t="shared" si="52"/>
        <v>0.50844244630965096</v>
      </c>
      <c r="Y215">
        <f t="shared" si="52"/>
        <v>1.1400487026434649</v>
      </c>
      <c r="Z215">
        <f t="shared" si="52"/>
        <v>1.5267999250992867</v>
      </c>
      <c r="AA215">
        <f t="shared" si="52"/>
        <v>4.3892036292740784</v>
      </c>
      <c r="AC215">
        <f t="shared" si="53"/>
        <v>0</v>
      </c>
      <c r="AD215">
        <f t="shared" si="53"/>
        <v>0</v>
      </c>
      <c r="AE215">
        <f t="shared" si="53"/>
        <v>5.5713088456820232E-3</v>
      </c>
      <c r="AF215">
        <f t="shared" si="53"/>
        <v>0.42905588458168237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3.9308216986422319E-2</v>
      </c>
      <c r="V216">
        <f t="shared" si="54"/>
        <v>5.5056438413824837</v>
      </c>
      <c r="W216">
        <f t="shared" si="55"/>
        <v>0.66014484338649293</v>
      </c>
      <c r="X216">
        <f t="shared" ref="X216:AA231" si="56">X215+IF(AC216&gt;AC215,AC216-AC215,0)</f>
        <v>0.50844244630965096</v>
      </c>
      <c r="Y216">
        <f t="shared" si="56"/>
        <v>1.1400487026434649</v>
      </c>
      <c r="Z216">
        <f t="shared" si="56"/>
        <v>1.5308695840855049</v>
      </c>
      <c r="AA216">
        <f t="shared" si="56"/>
        <v>4.4259761195547336</v>
      </c>
      <c r="AC216">
        <f t="shared" si="53"/>
        <v>0</v>
      </c>
      <c r="AD216">
        <f t="shared" si="53"/>
        <v>0</v>
      </c>
      <c r="AE216">
        <f t="shared" si="53"/>
        <v>9.6409678319001896E-3</v>
      </c>
      <c r="AF216">
        <f t="shared" si="53"/>
        <v>0.46582837486233786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2.6152582981972702E-2</v>
      </c>
      <c r="V217">
        <f t="shared" si="54"/>
        <v>5.5317964243644564</v>
      </c>
      <c r="W217">
        <f t="shared" si="55"/>
        <v>0.68629742636846558</v>
      </c>
      <c r="X217">
        <f t="shared" si="56"/>
        <v>0.50844244630965096</v>
      </c>
      <c r="Y217">
        <f t="shared" si="56"/>
        <v>1.1400487026434649</v>
      </c>
      <c r="Z217">
        <f t="shared" si="56"/>
        <v>1.5341485300095556</v>
      </c>
      <c r="AA217">
        <f t="shared" si="56"/>
        <v>4.4505716231342864</v>
      </c>
      <c r="AC217">
        <f t="shared" si="53"/>
        <v>0</v>
      </c>
      <c r="AD217">
        <f t="shared" si="53"/>
        <v>0</v>
      </c>
      <c r="AE217">
        <f t="shared" si="53"/>
        <v>1.2919913755951055E-2</v>
      </c>
      <c r="AF217">
        <f t="shared" si="53"/>
        <v>0.49042387844189089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1.9342771553610107E-2</v>
      </c>
      <c r="V218">
        <f t="shared" si="54"/>
        <v>5.5511391959180667</v>
      </c>
      <c r="W218">
        <f t="shared" si="55"/>
        <v>0.70564019792207588</v>
      </c>
      <c r="X218">
        <f t="shared" si="56"/>
        <v>0.50844244630965096</v>
      </c>
      <c r="Y218">
        <f t="shared" si="56"/>
        <v>1.1400511565033773</v>
      </c>
      <c r="Z218">
        <f t="shared" si="56"/>
        <v>1.5368581486038069</v>
      </c>
      <c r="AA218">
        <f t="shared" si="56"/>
        <v>4.4688230585378985</v>
      </c>
      <c r="AC218">
        <f t="shared" si="53"/>
        <v>0</v>
      </c>
      <c r="AD218">
        <f t="shared" si="53"/>
        <v>2.4538599122837588E-6</v>
      </c>
      <c r="AE218">
        <f t="shared" si="53"/>
        <v>1.5629532350202192E-2</v>
      </c>
      <c r="AF218">
        <f t="shared" si="53"/>
        <v>0.50867531384550291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1.5096432788906274E-2</v>
      </c>
      <c r="V219">
        <f t="shared" si="54"/>
        <v>5.5662356287069734</v>
      </c>
      <c r="W219">
        <f t="shared" si="55"/>
        <v>0.7207366307109826</v>
      </c>
      <c r="X219">
        <f t="shared" si="56"/>
        <v>0.50844244630965096</v>
      </c>
      <c r="Y219">
        <f t="shared" si="56"/>
        <v>1.1401407933104581</v>
      </c>
      <c r="Z219">
        <f t="shared" si="56"/>
        <v>1.5391372442287072</v>
      </c>
      <c r="AA219">
        <f t="shared" si="56"/>
        <v>4.4831009202167555</v>
      </c>
      <c r="AC219">
        <f t="shared" si="53"/>
        <v>0</v>
      </c>
      <c r="AD219">
        <f t="shared" si="53"/>
        <v>9.2090666993184595E-5</v>
      </c>
      <c r="AE219">
        <f t="shared" si="53"/>
        <v>1.7908627975102457E-2</v>
      </c>
      <c r="AF219">
        <f t="shared" si="53"/>
        <v>0.52295317552435971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1.2189802938903862E-2</v>
      </c>
      <c r="V220">
        <f t="shared" si="54"/>
        <v>5.5784254316458775</v>
      </c>
      <c r="W220">
        <f t="shared" si="55"/>
        <v>0.73292643364988663</v>
      </c>
      <c r="X220">
        <f t="shared" si="56"/>
        <v>0.50844244630965096</v>
      </c>
      <c r="Y220">
        <f t="shared" si="56"/>
        <v>1.1403064739874875</v>
      </c>
      <c r="Z220">
        <f t="shared" si="56"/>
        <v>1.5410808606553674</v>
      </c>
      <c r="AA220">
        <f t="shared" si="56"/>
        <v>4.4946498820345013</v>
      </c>
      <c r="AC220">
        <f t="shared" si="53"/>
        <v>0</v>
      </c>
      <c r="AD220">
        <f t="shared" si="53"/>
        <v>2.5777134402264946E-4</v>
      </c>
      <c r="AE220">
        <f t="shared" si="53"/>
        <v>1.9852244401762618E-2</v>
      </c>
      <c r="AF220">
        <f t="shared" si="53"/>
        <v>0.53450213734210572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1.0082312677540228E-2</v>
      </c>
      <c r="V221">
        <f t="shared" si="54"/>
        <v>5.5885077443234179</v>
      </c>
      <c r="W221">
        <f t="shared" si="55"/>
        <v>0.74300874632742708</v>
      </c>
      <c r="X221">
        <f t="shared" si="56"/>
        <v>0.50844244630965096</v>
      </c>
      <c r="Y221">
        <f t="shared" si="56"/>
        <v>1.14050583816387</v>
      </c>
      <c r="Z221">
        <f t="shared" si="56"/>
        <v>1.5427572573382142</v>
      </c>
      <c r="AA221">
        <f t="shared" si="56"/>
        <v>4.504215174502626</v>
      </c>
      <c r="AC221">
        <f t="shared" si="53"/>
        <v>0</v>
      </c>
      <c r="AD221">
        <f t="shared" si="53"/>
        <v>4.5713552040508931E-4</v>
      </c>
      <c r="AE221">
        <f t="shared" si="53"/>
        <v>2.1528641084609487E-2</v>
      </c>
      <c r="AF221">
        <f t="shared" si="53"/>
        <v>0.54406742981023082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8.4922556765833785E-3</v>
      </c>
      <c r="V222">
        <f t="shared" si="54"/>
        <v>5.5970000000000013</v>
      </c>
      <c r="W222">
        <f t="shared" si="55"/>
        <v>0.75150100200401049</v>
      </c>
      <c r="X222">
        <f t="shared" si="56"/>
        <v>0.50844244630965096</v>
      </c>
      <c r="Y222">
        <f t="shared" si="56"/>
        <v>1.1407171657482762</v>
      </c>
      <c r="Z222">
        <f t="shared" si="56"/>
        <v>1.544217070178554</v>
      </c>
      <c r="AA222">
        <f t="shared" si="56"/>
        <v>4.5122807905488536</v>
      </c>
      <c r="AC222">
        <f t="shared" si="53"/>
        <v>0</v>
      </c>
      <c r="AD222">
        <f t="shared" si="53"/>
        <v>6.6846310481125364E-4</v>
      </c>
      <c r="AE222">
        <f t="shared" si="53"/>
        <v>2.2988453924949397E-2</v>
      </c>
      <c r="AF222">
        <f t="shared" si="53"/>
        <v>0.55213304585645839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5.5970000000000013</v>
      </c>
      <c r="W223">
        <f t="shared" si="55"/>
        <v>0</v>
      </c>
      <c r="X223">
        <f t="shared" si="56"/>
        <v>0.50844244630965096</v>
      </c>
      <c r="Y223">
        <f t="shared" si="56"/>
        <v>1.1407171657482762</v>
      </c>
      <c r="Z223">
        <f t="shared" si="56"/>
        <v>1.544217070178554</v>
      </c>
      <c r="AA223">
        <f t="shared" si="56"/>
        <v>4.5122807905488536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5.5970000000000013</v>
      </c>
      <c r="W224">
        <f t="shared" si="55"/>
        <v>0</v>
      </c>
      <c r="X224">
        <f t="shared" si="56"/>
        <v>0.50844244630965096</v>
      </c>
      <c r="Y224">
        <f t="shared" si="56"/>
        <v>1.1407171657482762</v>
      </c>
      <c r="Z224">
        <f t="shared" si="56"/>
        <v>1.544217070178554</v>
      </c>
      <c r="AA224">
        <f t="shared" si="56"/>
        <v>4.5122807905488536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5.5970000000000013</v>
      </c>
      <c r="W225">
        <f t="shared" si="55"/>
        <v>0</v>
      </c>
      <c r="X225">
        <f t="shared" si="56"/>
        <v>0.50844244630965096</v>
      </c>
      <c r="Y225">
        <f t="shared" si="56"/>
        <v>1.1407171657482762</v>
      </c>
      <c r="Z225">
        <f t="shared" si="56"/>
        <v>1.544217070178554</v>
      </c>
      <c r="AA225">
        <f t="shared" si="56"/>
        <v>4.5122807905488536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5.5970000000000013</v>
      </c>
      <c r="W226">
        <f t="shared" si="55"/>
        <v>0</v>
      </c>
      <c r="X226">
        <f t="shared" si="56"/>
        <v>0.50844244630965096</v>
      </c>
      <c r="Y226">
        <f t="shared" si="56"/>
        <v>1.1407171657482762</v>
      </c>
      <c r="Z226">
        <f t="shared" si="56"/>
        <v>1.544217070178554</v>
      </c>
      <c r="AA226">
        <f t="shared" si="56"/>
        <v>4.5122807905488536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5.5970000000000013</v>
      </c>
      <c r="W227">
        <f t="shared" si="55"/>
        <v>0</v>
      </c>
      <c r="X227">
        <f t="shared" si="56"/>
        <v>0.50844244630965096</v>
      </c>
      <c r="Y227">
        <f t="shared" si="56"/>
        <v>1.1407171657482762</v>
      </c>
      <c r="Z227">
        <f t="shared" si="56"/>
        <v>1.544217070178554</v>
      </c>
      <c r="AA227">
        <f t="shared" si="56"/>
        <v>4.5122807905488536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5.5970000000000013</v>
      </c>
      <c r="W228">
        <f t="shared" si="55"/>
        <v>0</v>
      </c>
      <c r="X228">
        <f t="shared" si="56"/>
        <v>0.50844244630965096</v>
      </c>
      <c r="Y228">
        <f t="shared" si="56"/>
        <v>1.1407171657482762</v>
      </c>
      <c r="Z228">
        <f t="shared" si="56"/>
        <v>1.544217070178554</v>
      </c>
      <c r="AA228">
        <f t="shared" si="56"/>
        <v>4.5122807905488536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5.5970000000000013</v>
      </c>
      <c r="W229">
        <f t="shared" si="55"/>
        <v>0</v>
      </c>
      <c r="X229">
        <f t="shared" si="56"/>
        <v>0.50844244630965096</v>
      </c>
      <c r="Y229">
        <f t="shared" si="56"/>
        <v>1.1407171657482762</v>
      </c>
      <c r="Z229">
        <f t="shared" si="56"/>
        <v>1.544217070178554</v>
      </c>
      <c r="AA229">
        <f t="shared" si="56"/>
        <v>4.5122807905488536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5.5970000000000013</v>
      </c>
      <c r="W230">
        <f t="shared" si="55"/>
        <v>0</v>
      </c>
      <c r="X230">
        <f t="shared" si="56"/>
        <v>0.50844244630965096</v>
      </c>
      <c r="Y230">
        <f t="shared" si="56"/>
        <v>1.1407171657482762</v>
      </c>
      <c r="Z230">
        <f t="shared" si="56"/>
        <v>1.544217070178554</v>
      </c>
      <c r="AA230">
        <f t="shared" si="56"/>
        <v>4.5122807905488536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5.5970000000000013</v>
      </c>
      <c r="W231">
        <f t="shared" si="55"/>
        <v>0</v>
      </c>
      <c r="X231">
        <f t="shared" si="56"/>
        <v>0.50844244630965096</v>
      </c>
      <c r="Y231">
        <f t="shared" si="56"/>
        <v>1.1407171657482762</v>
      </c>
      <c r="Z231">
        <f t="shared" si="56"/>
        <v>1.544217070178554</v>
      </c>
      <c r="AA231">
        <f t="shared" si="56"/>
        <v>4.5122807905488536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5.5970000000000013</v>
      </c>
      <c r="W232">
        <f t="shared" si="55"/>
        <v>0</v>
      </c>
      <c r="X232">
        <f t="shared" ref="X232:AA246" si="59">X231+IF(AC232&gt;AC231,AC232-AC231,0)</f>
        <v>0.50844244630965096</v>
      </c>
      <c r="Y232">
        <f t="shared" si="59"/>
        <v>1.1407171657482762</v>
      </c>
      <c r="Z232">
        <f t="shared" si="59"/>
        <v>1.544217070178554</v>
      </c>
      <c r="AA232">
        <f t="shared" si="59"/>
        <v>4.5122807905488536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5.5970000000000013</v>
      </c>
      <c r="W233">
        <f t="shared" si="55"/>
        <v>0</v>
      </c>
      <c r="X233">
        <f t="shared" si="59"/>
        <v>0.50844244630965096</v>
      </c>
      <c r="Y233">
        <f t="shared" si="59"/>
        <v>1.1407171657482762</v>
      </c>
      <c r="Z233">
        <f t="shared" si="59"/>
        <v>1.544217070178554</v>
      </c>
      <c r="AA233">
        <f t="shared" si="59"/>
        <v>4.5122807905488536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5.5970000000000013</v>
      </c>
      <c r="W234">
        <f t="shared" si="55"/>
        <v>0</v>
      </c>
      <c r="X234">
        <f t="shared" si="59"/>
        <v>0.50844244630965096</v>
      </c>
      <c r="Y234">
        <f t="shared" si="59"/>
        <v>1.1407171657482762</v>
      </c>
      <c r="Z234">
        <f t="shared" si="59"/>
        <v>1.544217070178554</v>
      </c>
      <c r="AA234">
        <f t="shared" si="59"/>
        <v>4.5122807905488536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5.5970000000000013</v>
      </c>
      <c r="W235">
        <f t="shared" si="55"/>
        <v>0</v>
      </c>
      <c r="X235">
        <f t="shared" si="59"/>
        <v>0.50844244630965096</v>
      </c>
      <c r="Y235">
        <f t="shared" si="59"/>
        <v>1.1407171657482762</v>
      </c>
      <c r="Z235">
        <f t="shared" si="59"/>
        <v>1.544217070178554</v>
      </c>
      <c r="AA235">
        <f t="shared" si="59"/>
        <v>4.5122807905488536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5.5970000000000013</v>
      </c>
      <c r="W236">
        <f t="shared" si="55"/>
        <v>0</v>
      </c>
      <c r="X236">
        <f t="shared" si="59"/>
        <v>0.50844244630965096</v>
      </c>
      <c r="Y236">
        <f t="shared" si="59"/>
        <v>1.1407171657482762</v>
      </c>
      <c r="Z236">
        <f t="shared" si="59"/>
        <v>1.544217070178554</v>
      </c>
      <c r="AA236">
        <f t="shared" si="59"/>
        <v>4.5122807905488536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5.5970000000000013</v>
      </c>
      <c r="W237">
        <f t="shared" si="55"/>
        <v>0</v>
      </c>
      <c r="X237">
        <f t="shared" si="59"/>
        <v>0.50844244630965096</v>
      </c>
      <c r="Y237">
        <f t="shared" si="59"/>
        <v>1.1407171657482762</v>
      </c>
      <c r="Z237">
        <f t="shared" si="59"/>
        <v>1.544217070178554</v>
      </c>
      <c r="AA237">
        <f t="shared" si="59"/>
        <v>4.5122807905488536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5.5970000000000013</v>
      </c>
      <c r="W238">
        <f t="shared" si="55"/>
        <v>0</v>
      </c>
      <c r="X238">
        <f t="shared" si="59"/>
        <v>0.50844244630965096</v>
      </c>
      <c r="Y238">
        <f t="shared" si="59"/>
        <v>1.1407171657482762</v>
      </c>
      <c r="Z238">
        <f t="shared" si="59"/>
        <v>1.544217070178554</v>
      </c>
      <c r="AA238">
        <f t="shared" si="59"/>
        <v>4.5122807905488536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5.5970000000000013</v>
      </c>
      <c r="W239">
        <f t="shared" si="55"/>
        <v>0</v>
      </c>
      <c r="X239">
        <f t="shared" si="59"/>
        <v>0.50844244630965096</v>
      </c>
      <c r="Y239">
        <f t="shared" si="59"/>
        <v>1.1407171657482762</v>
      </c>
      <c r="Z239">
        <f t="shared" si="59"/>
        <v>1.544217070178554</v>
      </c>
      <c r="AA239">
        <f t="shared" si="59"/>
        <v>4.5122807905488536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5.5970000000000013</v>
      </c>
      <c r="W240">
        <f t="shared" si="55"/>
        <v>0</v>
      </c>
      <c r="X240">
        <f t="shared" si="59"/>
        <v>0.50844244630965096</v>
      </c>
      <c r="Y240">
        <f t="shared" si="59"/>
        <v>1.1407171657482762</v>
      </c>
      <c r="Z240">
        <f t="shared" si="59"/>
        <v>1.544217070178554</v>
      </c>
      <c r="AA240">
        <f t="shared" si="59"/>
        <v>4.5122807905488536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5.5970000000000013</v>
      </c>
      <c r="W241">
        <f t="shared" si="55"/>
        <v>0</v>
      </c>
      <c r="X241">
        <f t="shared" si="59"/>
        <v>0.50844244630965096</v>
      </c>
      <c r="Y241">
        <f t="shared" si="59"/>
        <v>1.1407171657482762</v>
      </c>
      <c r="Z241">
        <f t="shared" si="59"/>
        <v>1.544217070178554</v>
      </c>
      <c r="AA241">
        <f t="shared" si="59"/>
        <v>4.5122807905488536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5.5970000000000013</v>
      </c>
      <c r="W242">
        <f t="shared" si="55"/>
        <v>0</v>
      </c>
      <c r="X242">
        <f t="shared" si="59"/>
        <v>0.50844244630965096</v>
      </c>
      <c r="Y242">
        <f t="shared" si="59"/>
        <v>1.1407171657482762</v>
      </c>
      <c r="Z242">
        <f t="shared" si="59"/>
        <v>1.544217070178554</v>
      </c>
      <c r="AA242">
        <f t="shared" si="59"/>
        <v>4.5122807905488536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5.5970000000000013</v>
      </c>
      <c r="W243">
        <f t="shared" si="55"/>
        <v>0</v>
      </c>
      <c r="X243">
        <f t="shared" si="59"/>
        <v>0.50844244630965096</v>
      </c>
      <c r="Y243">
        <f t="shared" si="59"/>
        <v>1.1407171657482762</v>
      </c>
      <c r="Z243">
        <f t="shared" si="59"/>
        <v>1.544217070178554</v>
      </c>
      <c r="AA243">
        <f t="shared" si="59"/>
        <v>4.5122807905488536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5.5970000000000013</v>
      </c>
      <c r="W244">
        <f t="shared" si="55"/>
        <v>0</v>
      </c>
      <c r="X244">
        <f t="shared" si="59"/>
        <v>0.50844244630965096</v>
      </c>
      <c r="Y244">
        <f t="shared" si="59"/>
        <v>1.1407171657482762</v>
      </c>
      <c r="Z244">
        <f t="shared" si="59"/>
        <v>1.544217070178554</v>
      </c>
      <c r="AA244">
        <f t="shared" si="59"/>
        <v>4.5122807905488536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5.5970000000000013</v>
      </c>
      <c r="W245">
        <f t="shared" si="55"/>
        <v>0</v>
      </c>
      <c r="X245">
        <f t="shared" si="59"/>
        <v>0.50844244630965096</v>
      </c>
      <c r="Y245">
        <f t="shared" si="59"/>
        <v>1.1407171657482762</v>
      </c>
      <c r="Z245">
        <f t="shared" si="59"/>
        <v>1.544217070178554</v>
      </c>
      <c r="AA245">
        <f t="shared" si="59"/>
        <v>4.5122807905488536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5.5970000000000013</v>
      </c>
      <c r="W246">
        <f t="shared" si="55"/>
        <v>0</v>
      </c>
      <c r="X246">
        <f t="shared" si="59"/>
        <v>0.50844244630965096</v>
      </c>
      <c r="Y246">
        <f t="shared" si="59"/>
        <v>1.1407171657482762</v>
      </c>
      <c r="Z246">
        <f t="shared" si="59"/>
        <v>1.544217070178554</v>
      </c>
      <c r="AA246">
        <f t="shared" si="59"/>
        <v>4.5122807905488536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Q4" sqref="Q4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9.28515625" bestFit="1" customWidth="1"/>
    <col min="35" max="35" width="53.5703125" customWidth="1"/>
  </cols>
  <sheetData>
    <row r="2" spans="2:37" x14ac:dyDescent="0.25">
      <c r="S2" t="s">
        <v>122</v>
      </c>
      <c r="U2">
        <v>0.49765999999999999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0.57168398208324012</v>
      </c>
      <c r="V3" s="51"/>
      <c r="W3" s="51"/>
      <c r="X3" s="51"/>
      <c r="Y3" s="51"/>
      <c r="AE3" s="35" t="s">
        <v>147</v>
      </c>
      <c r="AF3" s="35"/>
      <c r="AG3" s="49">
        <f>V235</f>
        <v>41.67041817810356</v>
      </c>
      <c r="AH3" s="35" t="s">
        <v>112</v>
      </c>
    </row>
    <row r="4" spans="2:37" ht="19.5" thickBot="1" x14ac:dyDescent="0.35">
      <c r="B4" s="31" t="s">
        <v>73</v>
      </c>
      <c r="C4" s="35">
        <v>5.8208050791270391</v>
      </c>
      <c r="D4" s="31" t="s">
        <v>48</v>
      </c>
      <c r="F4" s="30" t="s">
        <v>103</v>
      </c>
      <c r="G4" s="31"/>
      <c r="I4">
        <v>1</v>
      </c>
      <c r="S4" s="35" t="s">
        <v>141</v>
      </c>
      <c r="T4" s="35"/>
      <c r="U4" s="49">
        <f>T16*U3*0.52</f>
        <v>50.239588345475148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30.286197181527292</v>
      </c>
      <c r="AH4" s="35" t="s">
        <v>112</v>
      </c>
      <c r="AI4">
        <f>MAX(Y212:Y259)</f>
        <v>6.6313965747859909</v>
      </c>
    </row>
    <row r="5" spans="2:37" ht="19.5" thickBot="1" x14ac:dyDescent="0.35">
      <c r="B5" s="31" t="s">
        <v>65</v>
      </c>
      <c r="C5" s="35">
        <v>1.9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37.85776017980659</v>
      </c>
      <c r="V5" s="35" t="s">
        <v>112</v>
      </c>
      <c r="W5" s="35"/>
      <c r="X5" s="35"/>
      <c r="AE5" s="35" t="s">
        <v>149</v>
      </c>
      <c r="AF5" s="35"/>
      <c r="AG5" s="49">
        <f>MAX(Y20:Y259)</f>
        <v>6.7047293427040353</v>
      </c>
      <c r="AH5" s="35"/>
      <c r="AI5">
        <f>MAX(Y20:Y211)</f>
        <v>6.7047293427040353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1.9</v>
      </c>
      <c r="G6" s="39">
        <f>I6*$I$4</f>
        <v>0.96499999999999997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7.0293822150844667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2.7428571428571429</v>
      </c>
      <c r="G7" s="41">
        <f t="shared" ref="G7:G13" si="1">I7*$I$4</f>
        <v>0.97499999999999998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1.2275619558671462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0.2500004524469478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3.5857142857142859</v>
      </c>
      <c r="G8" s="41">
        <f t="shared" si="1"/>
        <v>0.98499999999999999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1.9086620757319155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4.4285714285714288</v>
      </c>
      <c r="G9" s="41">
        <f t="shared" si="1"/>
        <v>0.995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1.5269291079020011</v>
      </c>
      <c r="V9" s="35" t="s">
        <v>146</v>
      </c>
      <c r="W9" s="35"/>
      <c r="X9" s="35"/>
      <c r="Z9">
        <v>0</v>
      </c>
      <c r="AA9">
        <f>C120</f>
        <v>7.8000000000000007</v>
      </c>
      <c r="AI9" t="s">
        <v>119</v>
      </c>
    </row>
    <row r="10" spans="2:37" ht="19.5" x14ac:dyDescent="0.35">
      <c r="B10" s="31" t="s">
        <v>105</v>
      </c>
      <c r="C10" s="35">
        <v>1.9</v>
      </c>
      <c r="D10" s="31" t="s">
        <v>61</v>
      </c>
      <c r="E10" s="22">
        <v>5</v>
      </c>
      <c r="F10" s="40">
        <f t="shared" si="0"/>
        <v>5.2714285714285714</v>
      </c>
      <c r="G10" s="41">
        <f t="shared" si="1"/>
        <v>1.0049999999999999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5.5970000000000004</v>
      </c>
      <c r="V10" s="35" t="s">
        <v>139</v>
      </c>
      <c r="Z10">
        <v>480</v>
      </c>
      <c r="AA10">
        <f>AA9</f>
        <v>7.8000000000000007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4.0999999999999996</v>
      </c>
      <c r="D11" s="31" t="s">
        <v>77</v>
      </c>
      <c r="E11" s="22">
        <v>6</v>
      </c>
      <c r="F11" s="40">
        <f t="shared" si="0"/>
        <v>6.1142857142857139</v>
      </c>
      <c r="G11" s="41">
        <f t="shared" si="1"/>
        <v>1.0149999999999999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0.53925397760405014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6.9571428571428564</v>
      </c>
      <c r="G12" s="41">
        <f t="shared" si="1"/>
        <v>1.0249999999999999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0.36510753075220787</v>
      </c>
    </row>
    <row r="13" spans="2:37" ht="20.25" thickBot="1" x14ac:dyDescent="0.4">
      <c r="B13" s="32" t="s">
        <v>81</v>
      </c>
      <c r="C13" s="34">
        <f>C14*C8</f>
        <v>712.11553732069888</v>
      </c>
      <c r="D13" s="32" t="s">
        <v>61</v>
      </c>
      <c r="E13" s="22">
        <v>8</v>
      </c>
      <c r="F13" s="42">
        <f>C5+C6</f>
        <v>7.8000000000000007</v>
      </c>
      <c r="G13" s="43">
        <f t="shared" si="1"/>
        <v>1.0349999999999999</v>
      </c>
      <c r="H13" s="22">
        <v>8</v>
      </c>
      <c r="I13" s="29">
        <v>1.0349999999999999</v>
      </c>
      <c r="S13" s="44" t="s">
        <v>88</v>
      </c>
      <c r="T13" s="45">
        <f>T16*(1-U2)-U6</f>
        <v>77.866077784915532</v>
      </c>
      <c r="U13" s="44" t="s">
        <v>48</v>
      </c>
      <c r="AI13" t="s">
        <v>125</v>
      </c>
      <c r="AJ13" t="s">
        <v>126</v>
      </c>
      <c r="AK13" s="26">
        <f>1.963*AK12*AK10</f>
        <v>0.23651300734597278</v>
      </c>
    </row>
    <row r="14" spans="2:37" ht="18.75" x14ac:dyDescent="0.3">
      <c r="B14" s="32" t="s">
        <v>82</v>
      </c>
      <c r="C14" s="34">
        <f>SQRT(C4*43560/C8)</f>
        <v>356.05776866034944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858.54221666588126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91.133922215084468</v>
      </c>
      <c r="U15" s="46" t="s">
        <v>48</v>
      </c>
      <c r="AI15" t="s">
        <v>119</v>
      </c>
      <c r="AJ15" t="s">
        <v>112</v>
      </c>
      <c r="AK15">
        <f>T16*AK14/43560</f>
        <v>3.3308915201224503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6.70 ft</v>
      </c>
      <c r="F16" t="s">
        <v>150</v>
      </c>
      <c r="G16">
        <v>138</v>
      </c>
      <c r="H16">
        <v>168</v>
      </c>
      <c r="S16" s="35" t="s">
        <v>111</v>
      </c>
      <c r="T16" s="35">
        <v>169</v>
      </c>
      <c r="U16" s="35" t="s">
        <v>48</v>
      </c>
      <c r="AI16" t="s">
        <v>129</v>
      </c>
      <c r="AJ16" t="s">
        <v>64</v>
      </c>
      <c r="AK16">
        <f>AK15*43560/48/3600</f>
        <v>0.83966223736420098</v>
      </c>
    </row>
    <row r="17" spans="1:35" ht="18.75" x14ac:dyDescent="0.3">
      <c r="B17" s="32" t="s">
        <v>110</v>
      </c>
      <c r="C17" s="34">
        <f>(F120+60)*(E120+60)/43560</f>
        <v>8.7133674850308136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1.9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712.11553732069888</v>
      </c>
      <c r="F20">
        <f t="shared" ref="F20:F51" si="3">IF($C20&lt;$C$5,0,$C$14+2*$C$7*($C20-$C$5))</f>
        <v>356.05776866034944</v>
      </c>
      <c r="G20">
        <f>IF(C20&lt;$C$5,$C$12,E20*F20)</f>
        <v>253554.26924677382</v>
      </c>
      <c r="H20" s="21">
        <v>0</v>
      </c>
      <c r="I20" s="25">
        <f>C20</f>
        <v>1.9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0.17607935364359292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0.96499999999999997</v>
      </c>
      <c r="M20">
        <f>J20+K20+L20</f>
        <v>1.1410793536435928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1.9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1.1410793536435928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1.9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1.1410793536435928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1.9589999999999999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1.0571324747747884E-2</v>
      </c>
      <c r="E21">
        <f t="shared" si="2"/>
        <v>712.58753732069886</v>
      </c>
      <c r="F21">
        <f t="shared" si="3"/>
        <v>356.52976866034942</v>
      </c>
      <c r="G21">
        <f t="shared" ref="G21:G84" si="6">IF(C21&lt;$C$5,$C$12,E21*F21)</f>
        <v>254058.66983119686</v>
      </c>
      <c r="H21">
        <f>IF(C21&lt;$C$5,$C$12*(C21-$C$10),H20+(1/3)*(C21-MAX(C20,$C$5))*(G21+IF(C20&lt;$C$5,$C$13*$C$14,G20)+SQRT(G21*IF(C20&lt;$C$5,$C$13*$C$14,G20))))</f>
        <v>14974.579238524097</v>
      </c>
      <c r="I21">
        <f>C21</f>
        <v>1.9589999999999999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0.17642963182722005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0.9657</v>
      </c>
      <c r="M21">
        <f t="shared" ref="M21:M84" si="10">J21+K21+L21</f>
        <v>1.14212963182722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1.9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1.1410793536435928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1.9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1.1410793536435928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2.0179999999999998</v>
      </c>
      <c r="D22">
        <f t="shared" si="5"/>
        <v>2.8082811040716051E-2</v>
      </c>
      <c r="E22">
        <f t="shared" si="2"/>
        <v>713.05953732069884</v>
      </c>
      <c r="F22">
        <f t="shared" si="3"/>
        <v>357.00176866034946</v>
      </c>
      <c r="G22">
        <f t="shared" si="6"/>
        <v>254563.51598361993</v>
      </c>
      <c r="H22">
        <f t="shared" ref="H22:H85" si="19">IF(C22&lt;$C$5,$C$12*(C22-$C$10),H21+(1/3)*(C22-MAX(C21,$C$5))*(G22+IF(C21&lt;$C$5,$C$13*$C$14,G21)+SQRT(G22*IF(C21&lt;$C$5,$C$13*$C$14,G21))))</f>
        <v>29978.931256327985</v>
      </c>
      <c r="I22">
        <f t="shared" ref="I22:I85" si="20">C22</f>
        <v>2.0179999999999998</v>
      </c>
      <c r="J22">
        <f t="shared" si="7"/>
        <v>0</v>
      </c>
      <c r="K22">
        <f t="shared" si="8"/>
        <v>0.1767802194330694</v>
      </c>
      <c r="L22">
        <f t="shared" si="9"/>
        <v>0.96639999999999993</v>
      </c>
      <c r="M22">
        <f t="shared" si="10"/>
        <v>1.1431802194330694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1.9</v>
      </c>
      <c r="Z22">
        <f t="shared" ref="Z22:Z32" si="22">(V23-V22)*43560/3600</f>
        <v>0</v>
      </c>
      <c r="AA22">
        <f t="shared" si="12"/>
        <v>1.1410793536435928</v>
      </c>
      <c r="AB22">
        <f t="shared" si="13"/>
        <v>0</v>
      </c>
      <c r="AC22">
        <f t="shared" si="14"/>
        <v>0</v>
      </c>
      <c r="AD22">
        <f t="shared" si="15"/>
        <v>1.9</v>
      </c>
      <c r="AE22">
        <f t="shared" si="16"/>
        <v>1.1410793536435928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2.077</v>
      </c>
      <c r="D23">
        <f t="shared" si="5"/>
        <v>4.7948650419372948E-2</v>
      </c>
      <c r="E23">
        <f t="shared" si="2"/>
        <v>713.53153732069893</v>
      </c>
      <c r="F23">
        <f t="shared" si="3"/>
        <v>357.47376866034944</v>
      </c>
      <c r="G23">
        <f t="shared" si="6"/>
        <v>255068.80770404302</v>
      </c>
      <c r="H23">
        <f t="shared" si="19"/>
        <v>45013.082341922054</v>
      </c>
      <c r="I23">
        <f t="shared" si="20"/>
        <v>2.077</v>
      </c>
      <c r="J23">
        <f t="shared" si="7"/>
        <v>0</v>
      </c>
      <c r="K23">
        <f t="shared" si="8"/>
        <v>0.17713111646114096</v>
      </c>
      <c r="L23">
        <f t="shared" si="9"/>
        <v>0.96709999999999996</v>
      </c>
      <c r="M23">
        <f t="shared" si="10"/>
        <v>1.144231116461141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1.9</v>
      </c>
      <c r="Z23">
        <f t="shared" si="22"/>
        <v>0</v>
      </c>
      <c r="AA23">
        <f t="shared" si="12"/>
        <v>1.1410793536435928</v>
      </c>
      <c r="AB23">
        <f t="shared" si="13"/>
        <v>0</v>
      </c>
      <c r="AC23">
        <f t="shared" si="14"/>
        <v>0</v>
      </c>
      <c r="AD23">
        <f t="shared" si="15"/>
        <v>1.9</v>
      </c>
      <c r="AE23">
        <f t="shared" si="16"/>
        <v>1.1410793536435928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2.1360000000000001</v>
      </c>
      <c r="D24">
        <f t="shared" si="5"/>
        <v>6.7555009025047477E-2</v>
      </c>
      <c r="E24">
        <f t="shared" si="2"/>
        <v>714.00353732069891</v>
      </c>
      <c r="F24">
        <f t="shared" si="3"/>
        <v>357.94576866034942</v>
      </c>
      <c r="G24">
        <f t="shared" si="6"/>
        <v>255574.54499246605</v>
      </c>
      <c r="H24">
        <f t="shared" si="19"/>
        <v>60077.058783816574</v>
      </c>
      <c r="I24">
        <f t="shared" si="20"/>
        <v>2.1360000000000001</v>
      </c>
      <c r="J24">
        <f t="shared" si="7"/>
        <v>0</v>
      </c>
      <c r="K24">
        <f t="shared" si="8"/>
        <v>0.17748232291143476</v>
      </c>
      <c r="L24">
        <f t="shared" si="9"/>
        <v>0.96779999999999999</v>
      </c>
      <c r="M24">
        <f t="shared" si="10"/>
        <v>1.1452823229114348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1.9</v>
      </c>
      <c r="Z24">
        <f t="shared" si="22"/>
        <v>1.371675286723275E-3</v>
      </c>
      <c r="AA24">
        <f t="shared" si="12"/>
        <v>1.1410793536435928</v>
      </c>
      <c r="AB24">
        <f t="shared" si="13"/>
        <v>0</v>
      </c>
      <c r="AC24">
        <f t="shared" si="14"/>
        <v>0</v>
      </c>
      <c r="AD24">
        <f t="shared" si="15"/>
        <v>1.9</v>
      </c>
      <c r="AE24">
        <f t="shared" si="16"/>
        <v>1.1410793536435928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2.1949999999999998</v>
      </c>
      <c r="D25">
        <f t="shared" si="5"/>
        <v>8.4157687108142712E-2</v>
      </c>
      <c r="E25">
        <f t="shared" si="2"/>
        <v>714.47553732069889</v>
      </c>
      <c r="F25">
        <f t="shared" si="3"/>
        <v>358.41776866034945</v>
      </c>
      <c r="G25">
        <f t="shared" si="6"/>
        <v>256080.72784888913</v>
      </c>
      <c r="H25">
        <f t="shared" si="19"/>
        <v>75170.886870521776</v>
      </c>
      <c r="I25">
        <f t="shared" si="20"/>
        <v>2.1949999999999998</v>
      </c>
      <c r="J25">
        <f t="shared" si="7"/>
        <v>0</v>
      </c>
      <c r="K25">
        <f t="shared" si="8"/>
        <v>0.17783383878395079</v>
      </c>
      <c r="L25">
        <f t="shared" si="9"/>
        <v>0.96849999999999992</v>
      </c>
      <c r="M25">
        <f t="shared" si="10"/>
        <v>1.1463338387839508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1.1336159394407232E-4</v>
      </c>
      <c r="Y25">
        <f t="shared" si="21"/>
        <v>1.9</v>
      </c>
      <c r="Z25">
        <f t="shared" si="22"/>
        <v>5.6130944672762743E-2</v>
      </c>
      <c r="AA25">
        <f t="shared" si="12"/>
        <v>1.1410793536435928</v>
      </c>
      <c r="AB25">
        <f t="shared" si="13"/>
        <v>0</v>
      </c>
      <c r="AC25">
        <f t="shared" si="14"/>
        <v>0</v>
      </c>
      <c r="AD25">
        <f t="shared" si="15"/>
        <v>1.9</v>
      </c>
      <c r="AE25">
        <f t="shared" si="16"/>
        <v>1.1410793536435928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2.254</v>
      </c>
      <c r="D26">
        <f t="shared" si="5"/>
        <v>9.1684327268827095E-2</v>
      </c>
      <c r="E26">
        <f t="shared" si="2"/>
        <v>714.94753732069887</v>
      </c>
      <c r="F26">
        <f t="shared" si="3"/>
        <v>358.88976866034943</v>
      </c>
      <c r="G26">
        <f t="shared" si="6"/>
        <v>256587.35627331215</v>
      </c>
      <c r="H26">
        <f t="shared" si="19"/>
        <v>90294.592890548229</v>
      </c>
      <c r="I26">
        <f t="shared" si="20"/>
        <v>2.254</v>
      </c>
      <c r="J26">
        <f t="shared" si="7"/>
        <v>0</v>
      </c>
      <c r="K26">
        <f t="shared" si="8"/>
        <v>0.17818566407868897</v>
      </c>
      <c r="L26">
        <f t="shared" si="9"/>
        <v>0.96919999999999995</v>
      </c>
      <c r="M26">
        <f t="shared" si="10"/>
        <v>1.1473856640786888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4.7522826412798357E-3</v>
      </c>
      <c r="Y26">
        <f t="shared" si="21"/>
        <v>1.9</v>
      </c>
      <c r="Z26">
        <f t="shared" si="22"/>
        <v>0.15097328700005372</v>
      </c>
      <c r="AA26">
        <f t="shared" si="12"/>
        <v>1.1410793536435928</v>
      </c>
      <c r="AB26">
        <f t="shared" si="13"/>
        <v>0</v>
      </c>
      <c r="AC26">
        <f t="shared" si="14"/>
        <v>0</v>
      </c>
      <c r="AD26">
        <f t="shared" si="15"/>
        <v>1.9</v>
      </c>
      <c r="AE26">
        <f t="shared" si="16"/>
        <v>1.1410793536435928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2.3130000000000002</v>
      </c>
      <c r="D27">
        <f t="shared" si="5"/>
        <v>9.1684327268827095E-2</v>
      </c>
      <c r="E27">
        <f t="shared" si="2"/>
        <v>715.41953732069885</v>
      </c>
      <c r="F27">
        <f t="shared" si="3"/>
        <v>359.36176866034941</v>
      </c>
      <c r="G27">
        <f t="shared" si="6"/>
        <v>257094.43026573519</v>
      </c>
      <c r="H27">
        <f t="shared" si="19"/>
        <v>105448.20313240618</v>
      </c>
      <c r="I27">
        <f t="shared" si="20"/>
        <v>2.3130000000000002</v>
      </c>
      <c r="J27">
        <f t="shared" si="7"/>
        <v>0</v>
      </c>
      <c r="K27">
        <f t="shared" si="8"/>
        <v>0.17853779879564943</v>
      </c>
      <c r="L27">
        <f t="shared" si="9"/>
        <v>0.96989999999999998</v>
      </c>
      <c r="M27">
        <f t="shared" si="10"/>
        <v>1.1484377987956493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1.7229413798309067E-2</v>
      </c>
      <c r="Y27">
        <f t="shared" si="21"/>
        <v>1.9</v>
      </c>
      <c r="Z27">
        <f t="shared" si="22"/>
        <v>0.26747973915976064</v>
      </c>
      <c r="AA27">
        <f t="shared" si="12"/>
        <v>1.1410793536435928</v>
      </c>
      <c r="AB27">
        <f t="shared" si="13"/>
        <v>0</v>
      </c>
      <c r="AC27">
        <f t="shared" si="14"/>
        <v>0</v>
      </c>
      <c r="AD27">
        <f t="shared" si="15"/>
        <v>1.9</v>
      </c>
      <c r="AE27">
        <f t="shared" si="16"/>
        <v>1.1410793536435928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2.3719999999999999</v>
      </c>
      <c r="D28">
        <f t="shared" si="5"/>
        <v>9.1684327268827095E-2</v>
      </c>
      <c r="E28">
        <f t="shared" si="2"/>
        <v>715.89153732069883</v>
      </c>
      <c r="F28">
        <f t="shared" si="3"/>
        <v>359.83376866034945</v>
      </c>
      <c r="G28">
        <f t="shared" si="6"/>
        <v>257601.94982615826</v>
      </c>
      <c r="H28">
        <f t="shared" si="19"/>
        <v>120631.74388460588</v>
      </c>
      <c r="I28">
        <f t="shared" si="20"/>
        <v>2.3719999999999999</v>
      </c>
      <c r="J28">
        <f t="shared" si="7"/>
        <v>0</v>
      </c>
      <c r="K28">
        <f t="shared" si="8"/>
        <v>0.17889024293483213</v>
      </c>
      <c r="L28">
        <f t="shared" si="9"/>
        <v>0.97060000000000002</v>
      </c>
      <c r="M28">
        <f t="shared" si="10"/>
        <v>1.1494902429348322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3.9335177365231434E-2</v>
      </c>
      <c r="Y28">
        <f t="shared" si="21"/>
        <v>1.9</v>
      </c>
      <c r="Z28">
        <f t="shared" si="22"/>
        <v>0.41339080190768296</v>
      </c>
      <c r="AA28">
        <f t="shared" si="12"/>
        <v>1.1410793536435928</v>
      </c>
      <c r="AB28">
        <f t="shared" si="13"/>
        <v>0</v>
      </c>
      <c r="AC28">
        <f t="shared" si="14"/>
        <v>0</v>
      </c>
      <c r="AD28">
        <f t="shared" si="15"/>
        <v>1.9</v>
      </c>
      <c r="AE28">
        <f t="shared" si="16"/>
        <v>1.1410793536435928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2.431</v>
      </c>
      <c r="D29">
        <f t="shared" si="5"/>
        <v>9.1684327268827095E-2</v>
      </c>
      <c r="E29">
        <f t="shared" si="2"/>
        <v>716.36353732069892</v>
      </c>
      <c r="F29">
        <f t="shared" si="3"/>
        <v>360.30576866034943</v>
      </c>
      <c r="G29">
        <f t="shared" si="6"/>
        <v>258109.91495458133</v>
      </c>
      <c r="H29">
        <f t="shared" si="19"/>
        <v>135845.2414356579</v>
      </c>
      <c r="I29">
        <f t="shared" si="20"/>
        <v>2.431</v>
      </c>
      <c r="J29">
        <f t="shared" si="7"/>
        <v>0</v>
      </c>
      <c r="K29">
        <f t="shared" si="8"/>
        <v>0.17924299649623704</v>
      </c>
      <c r="L29">
        <f t="shared" si="9"/>
        <v>0.97129999999999994</v>
      </c>
      <c r="M29">
        <f t="shared" si="10"/>
        <v>1.150542996496237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7.3499706448511018E-2</v>
      </c>
      <c r="Y29">
        <f t="shared" si="21"/>
        <v>1.9</v>
      </c>
      <c r="Z29">
        <f t="shared" si="22"/>
        <v>0.60098138367518927</v>
      </c>
      <c r="AA29">
        <f t="shared" si="12"/>
        <v>1.1410793536435928</v>
      </c>
      <c r="AB29">
        <f t="shared" si="13"/>
        <v>0</v>
      </c>
      <c r="AC29">
        <f t="shared" si="14"/>
        <v>0</v>
      </c>
      <c r="AD29">
        <f t="shared" si="15"/>
        <v>1.9</v>
      </c>
      <c r="AE29">
        <f t="shared" si="16"/>
        <v>1.1410793536435928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2.4900000000000002</v>
      </c>
      <c r="D30">
        <f t="shared" si="5"/>
        <v>9.1684327268827095E-2</v>
      </c>
      <c r="E30">
        <f t="shared" si="2"/>
        <v>716.8355373206989</v>
      </c>
      <c r="F30">
        <f t="shared" si="3"/>
        <v>360.77776866034947</v>
      </c>
      <c r="G30">
        <f t="shared" si="6"/>
        <v>258618.32565100442</v>
      </c>
      <c r="H30">
        <f t="shared" si="19"/>
        <v>151088.72207407252</v>
      </c>
      <c r="I30">
        <f t="shared" si="20"/>
        <v>2.4900000000000002</v>
      </c>
      <c r="J30">
        <f t="shared" si="7"/>
        <v>0</v>
      </c>
      <c r="K30">
        <f t="shared" si="8"/>
        <v>0.17959605947986418</v>
      </c>
      <c r="L30">
        <f t="shared" si="9"/>
        <v>0.97199999999999998</v>
      </c>
      <c r="M30">
        <f t="shared" si="10"/>
        <v>1.1515960594798642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0.12316758939687376</v>
      </c>
      <c r="Y30">
        <f t="shared" si="21"/>
        <v>1.9</v>
      </c>
      <c r="Z30">
        <f t="shared" si="22"/>
        <v>0.85130452887148067</v>
      </c>
      <c r="AA30">
        <f t="shared" si="12"/>
        <v>1.1410793536435928</v>
      </c>
      <c r="AB30">
        <f t="shared" si="13"/>
        <v>0</v>
      </c>
      <c r="AC30">
        <f t="shared" si="14"/>
        <v>0</v>
      </c>
      <c r="AD30">
        <f t="shared" si="15"/>
        <v>1.9</v>
      </c>
      <c r="AE30">
        <f t="shared" si="16"/>
        <v>1.1410793536435928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2.5489999999999999</v>
      </c>
      <c r="D31">
        <f t="shared" si="5"/>
        <v>9.1684327268827095E-2</v>
      </c>
      <c r="E31">
        <f t="shared" si="2"/>
        <v>717.30753732069888</v>
      </c>
      <c r="F31">
        <f t="shared" si="3"/>
        <v>361.24976866034945</v>
      </c>
      <c r="G31">
        <f t="shared" si="6"/>
        <v>259127.18191542744</v>
      </c>
      <c r="H31">
        <f t="shared" si="19"/>
        <v>166362.21208836001</v>
      </c>
      <c r="I31">
        <f t="shared" si="20"/>
        <v>2.5489999999999999</v>
      </c>
      <c r="J31">
        <f t="shared" si="7"/>
        <v>0</v>
      </c>
      <c r="K31">
        <f t="shared" si="8"/>
        <v>0.1799494318857135</v>
      </c>
      <c r="L31">
        <f t="shared" si="9"/>
        <v>0.97270000000000001</v>
      </c>
      <c r="M31">
        <f t="shared" si="10"/>
        <v>1.1526494318857134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0.19352333558459944</v>
      </c>
      <c r="Y31">
        <f t="shared" si="21"/>
        <v>1.9</v>
      </c>
      <c r="Z31">
        <f t="shared" si="22"/>
        <v>1.2047843278990109</v>
      </c>
      <c r="AA31">
        <f t="shared" si="12"/>
        <v>1.1410793536435928</v>
      </c>
      <c r="AB31">
        <f t="shared" si="13"/>
        <v>0</v>
      </c>
      <c r="AC31">
        <f t="shared" si="14"/>
        <v>114.66895365975259</v>
      </c>
      <c r="AD31">
        <f t="shared" si="15"/>
        <v>1.9004517968857861</v>
      </c>
      <c r="AE31">
        <f t="shared" si="16"/>
        <v>1.1410873962268568</v>
      </c>
      <c r="AF31">
        <f t="shared" si="17"/>
        <v>229.30895401975465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2.6079999999999997</v>
      </c>
      <c r="D32">
        <f t="shared" si="5"/>
        <v>9.1684327268827095E-2</v>
      </c>
      <c r="E32">
        <f t="shared" si="2"/>
        <v>717.77953732069886</v>
      </c>
      <c r="F32">
        <f t="shared" si="3"/>
        <v>361.72176866034943</v>
      </c>
      <c r="G32">
        <f t="shared" si="6"/>
        <v>259636.48374785049</v>
      </c>
      <c r="H32">
        <f t="shared" si="19"/>
        <v>181665.73776703089</v>
      </c>
      <c r="I32">
        <f t="shared" si="20"/>
        <v>2.6079999999999997</v>
      </c>
      <c r="J32">
        <f t="shared" si="7"/>
        <v>0</v>
      </c>
      <c r="K32">
        <f t="shared" si="8"/>
        <v>0.18030311371378505</v>
      </c>
      <c r="L32">
        <f t="shared" si="9"/>
        <v>0.97339999999999993</v>
      </c>
      <c r="M32">
        <f t="shared" si="10"/>
        <v>1.153703113713785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0.29309228830352596</v>
      </c>
      <c r="Y32">
        <f t="shared" si="21"/>
        <v>1.9009034796952664</v>
      </c>
      <c r="Z32">
        <f t="shared" si="22"/>
        <v>1.754155033458819</v>
      </c>
      <c r="AA32">
        <f t="shared" si="12"/>
        <v>1.1410954367794113</v>
      </c>
      <c r="AB32">
        <f t="shared" si="13"/>
        <v>229.30895401975866</v>
      </c>
      <c r="AC32">
        <f t="shared" si="14"/>
        <v>1332.8162280426925</v>
      </c>
      <c r="AD32">
        <f t="shared" si="15"/>
        <v>1.9052513099835364</v>
      </c>
      <c r="AE32">
        <f t="shared" si="16"/>
        <v>1.1411728339200533</v>
      </c>
      <c r="AF32">
        <f t="shared" si="17"/>
        <v>2436.0448723593154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2.6669999999999998</v>
      </c>
      <c r="D33">
        <f t="shared" si="5"/>
        <v>9.1684327268827095E-2</v>
      </c>
      <c r="E33">
        <f t="shared" si="2"/>
        <v>718.25153732069884</v>
      </c>
      <c r="F33">
        <f t="shared" si="3"/>
        <v>362.19376866034946</v>
      </c>
      <c r="G33">
        <f t="shared" si="6"/>
        <v>260146.23114827357</v>
      </c>
      <c r="H33">
        <f t="shared" si="19"/>
        <v>196999.32539859565</v>
      </c>
      <c r="I33">
        <f t="shared" si="20"/>
        <v>2.6669999999999998</v>
      </c>
      <c r="J33">
        <f t="shared" si="7"/>
        <v>0</v>
      </c>
      <c r="K33">
        <f t="shared" si="8"/>
        <v>0.18065710496407886</v>
      </c>
      <c r="L33">
        <f t="shared" si="9"/>
        <v>0.97409999999999997</v>
      </c>
      <c r="M33">
        <f t="shared" si="10"/>
        <v>1.1547571049640788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0.4380637786720234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1.9095980424678272</v>
      </c>
      <c r="Z33">
        <f>(V34-V33)*43560/3600</f>
        <v>2.7965621649731802</v>
      </c>
      <c r="AA33">
        <f t="shared" si="12"/>
        <v>1.1412502115183298</v>
      </c>
      <c r="AB33">
        <f t="shared" si="13"/>
        <v>2436.0448723592995</v>
      </c>
      <c r="AC33">
        <f t="shared" si="14"/>
        <v>5415.6063885780295</v>
      </c>
      <c r="AD33">
        <f t="shared" si="15"/>
        <v>1.92133754623997</v>
      </c>
      <c r="AE33">
        <f t="shared" si="16"/>
        <v>1.141459190242033</v>
      </c>
      <c r="AF33">
        <f t="shared" si="17"/>
        <v>8394.4155813914294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2.726</v>
      </c>
      <c r="D34">
        <f t="shared" si="5"/>
        <v>9.1684327268827095E-2</v>
      </c>
      <c r="E34">
        <f t="shared" si="2"/>
        <v>718.72353732069882</v>
      </c>
      <c r="F34">
        <f t="shared" si="3"/>
        <v>362.66576866034944</v>
      </c>
      <c r="G34">
        <f t="shared" si="6"/>
        <v>260656.42411669658</v>
      </c>
      <c r="H34">
        <f t="shared" si="19"/>
        <v>212363.00127156457</v>
      </c>
      <c r="I34">
        <f t="shared" si="20"/>
        <v>2.726</v>
      </c>
      <c r="J34">
        <f t="shared" si="7"/>
        <v>0</v>
      </c>
      <c r="K34">
        <f t="shared" si="8"/>
        <v>0.18101140563659482</v>
      </c>
      <c r="L34">
        <f t="shared" si="9"/>
        <v>0.9748</v>
      </c>
      <c r="M34">
        <f t="shared" si="10"/>
        <v>1.1558114056365949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0.6691846187524515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1.933074085849968</v>
      </c>
      <c r="Z34">
        <f t="shared" ref="Z34:Z57" si="24">(V35-V34)*43560/3600</f>
        <v>9.772515592315532</v>
      </c>
      <c r="AA34">
        <f t="shared" si="12"/>
        <v>1.1416681161997222</v>
      </c>
      <c r="AB34">
        <f t="shared" si="13"/>
        <v>8394.4155813914567</v>
      </c>
      <c r="AC34">
        <f t="shared" si="14"/>
        <v>23929.941038399913</v>
      </c>
      <c r="AD34">
        <f t="shared" si="15"/>
        <v>1.9942142062226826</v>
      </c>
      <c r="AE34">
        <f t="shared" si="16"/>
        <v>1.1427566760409043</v>
      </c>
      <c r="AF34">
        <f t="shared" si="17"/>
        <v>39461.547679980118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2.7850000000000001</v>
      </c>
      <c r="D35">
        <f t="shared" si="5"/>
        <v>9.1684327268827095E-2</v>
      </c>
      <c r="E35">
        <f t="shared" si="2"/>
        <v>719.19553732069892</v>
      </c>
      <c r="F35">
        <f t="shared" si="3"/>
        <v>363.13776866034942</v>
      </c>
      <c r="G35">
        <f t="shared" si="6"/>
        <v>261167.06265311968</v>
      </c>
      <c r="H35">
        <f t="shared" si="19"/>
        <v>227756.79167444806</v>
      </c>
      <c r="I35">
        <f t="shared" si="20"/>
        <v>2.7850000000000001</v>
      </c>
      <c r="J35">
        <f t="shared" si="7"/>
        <v>0</v>
      </c>
      <c r="K35">
        <f t="shared" si="8"/>
        <v>0.18136601573133307</v>
      </c>
      <c r="L35">
        <f t="shared" si="9"/>
        <v>0.97550000000000003</v>
      </c>
      <c r="M35">
        <f t="shared" si="10"/>
        <v>1.1568660157313331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1.4768305354727433</v>
      </c>
      <c r="Y35">
        <f t="shared" si="23"/>
        <v>2.0552135656885588</v>
      </c>
      <c r="Z35">
        <f t="shared" si="24"/>
        <v>5.2873563619902528</v>
      </c>
      <c r="AA35">
        <f t="shared" si="12"/>
        <v>1.1438430605446974</v>
      </c>
      <c r="AB35">
        <f t="shared" si="13"/>
        <v>39461.547679980096</v>
      </c>
      <c r="AC35">
        <f t="shared" si="14"/>
        <v>46919.871622582097</v>
      </c>
      <c r="AD35">
        <f t="shared" si="15"/>
        <v>2.0844681853090306</v>
      </c>
      <c r="AE35">
        <f t="shared" si="16"/>
        <v>1.1443641775555282</v>
      </c>
      <c r="AF35">
        <f t="shared" si="17"/>
        <v>54376.319543945108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2.8439999999999999</v>
      </c>
      <c r="D36">
        <f t="shared" si="5"/>
        <v>9.1684327268827095E-2</v>
      </c>
      <c r="E36">
        <f t="shared" si="2"/>
        <v>719.6675373206989</v>
      </c>
      <c r="F36">
        <f t="shared" si="3"/>
        <v>363.60976866034946</v>
      </c>
      <c r="G36">
        <f t="shared" si="6"/>
        <v>261678.14675754274</v>
      </c>
      <c r="H36">
        <f t="shared" si="19"/>
        <v>243180.72289575645</v>
      </c>
      <c r="I36">
        <f t="shared" si="20"/>
        <v>2.8439999999999999</v>
      </c>
      <c r="J36">
        <f t="shared" si="7"/>
        <v>0</v>
      </c>
      <c r="K36">
        <f t="shared" si="8"/>
        <v>0.18172093524829358</v>
      </c>
      <c r="L36">
        <f t="shared" si="9"/>
        <v>0.97619999999999996</v>
      </c>
      <c r="M36">
        <f t="shared" si="10"/>
        <v>1.1579209352482935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1.913802135637227</v>
      </c>
      <c r="Y36">
        <f t="shared" si="23"/>
        <v>2.1136723220160509</v>
      </c>
      <c r="Z36">
        <f t="shared" si="24"/>
        <v>2.1957872350046608</v>
      </c>
      <c r="AA36">
        <f t="shared" si="12"/>
        <v>1.1448845093670821</v>
      </c>
      <c r="AB36">
        <f t="shared" si="13"/>
        <v>54376.319543945108</v>
      </c>
      <c r="AC36">
        <f t="shared" si="14"/>
        <v>56267.944450092749</v>
      </c>
      <c r="AD36">
        <f t="shared" si="15"/>
        <v>2.1210811141031338</v>
      </c>
      <c r="AE36">
        <f t="shared" si="16"/>
        <v>1.1450165122489606</v>
      </c>
      <c r="AF36">
        <f t="shared" si="17"/>
        <v>58159.094145865631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2.903</v>
      </c>
      <c r="D37">
        <f t="shared" si="5"/>
        <v>9.1684327268827095E-2</v>
      </c>
      <c r="E37">
        <f t="shared" si="2"/>
        <v>720.13953732069888</v>
      </c>
      <c r="F37">
        <f t="shared" si="3"/>
        <v>364.08176866034944</v>
      </c>
      <c r="G37">
        <f t="shared" si="6"/>
        <v>262189.67642996577</v>
      </c>
      <c r="H37">
        <f t="shared" si="19"/>
        <v>258634.82122400036</v>
      </c>
      <c r="I37">
        <f t="shared" si="20"/>
        <v>2.903</v>
      </c>
      <c r="J37">
        <f t="shared" si="7"/>
        <v>0</v>
      </c>
      <c r="K37">
        <f t="shared" si="8"/>
        <v>0.18207616418747621</v>
      </c>
      <c r="L37">
        <f t="shared" si="9"/>
        <v>0.97689999999999999</v>
      </c>
      <c r="M37">
        <f t="shared" si="10"/>
        <v>1.1589761641874763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2.0952721550590998</v>
      </c>
      <c r="Y37">
        <f t="shared" si="23"/>
        <v>2.1284880449677024</v>
      </c>
      <c r="Z37">
        <f t="shared" si="24"/>
        <v>1.4742979727398342</v>
      </c>
      <c r="AA37">
        <f t="shared" si="12"/>
        <v>1.1451484819693285</v>
      </c>
      <c r="AB37">
        <f t="shared" si="13"/>
        <v>58159.09414586566</v>
      </c>
      <c r="AC37">
        <f t="shared" si="14"/>
        <v>58751.56322925257</v>
      </c>
      <c r="AD37">
        <f t="shared" si="15"/>
        <v>2.1308085262864735</v>
      </c>
      <c r="AE37">
        <f t="shared" si="16"/>
        <v>1.1451898261206859</v>
      </c>
      <c r="AF37">
        <f t="shared" si="17"/>
        <v>59343.883473694594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2.9619999999999997</v>
      </c>
      <c r="D38">
        <f t="shared" si="5"/>
        <v>9.1684327268827095E-2</v>
      </c>
      <c r="E38">
        <f t="shared" si="2"/>
        <v>720.61153732069886</v>
      </c>
      <c r="F38">
        <f t="shared" si="3"/>
        <v>364.55376866034942</v>
      </c>
      <c r="G38">
        <f t="shared" si="6"/>
        <v>262701.65167038882</v>
      </c>
      <c r="H38">
        <f t="shared" si="19"/>
        <v>274119.11294769001</v>
      </c>
      <c r="I38">
        <f t="shared" si="20"/>
        <v>2.9619999999999997</v>
      </c>
      <c r="J38">
        <f t="shared" si="7"/>
        <v>0</v>
      </c>
      <c r="K38">
        <f t="shared" si="8"/>
        <v>0.18243170254888111</v>
      </c>
      <c r="L38">
        <f t="shared" si="9"/>
        <v>0.97760000000000002</v>
      </c>
      <c r="M38">
        <f t="shared" si="10"/>
        <v>1.1600317025488811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2.2171149627235489</v>
      </c>
      <c r="Y38">
        <f t="shared" si="23"/>
        <v>2.1331284246583864</v>
      </c>
      <c r="Z38">
        <f t="shared" si="24"/>
        <v>1.0966752229410401</v>
      </c>
      <c r="AA38">
        <f t="shared" si="12"/>
        <v>1.1452311598856448</v>
      </c>
      <c r="AB38">
        <f t="shared" si="13"/>
        <v>59343.88347369463</v>
      </c>
      <c r="AC38">
        <f t="shared" si="14"/>
        <v>59256.482787194342</v>
      </c>
      <c r="AD38">
        <f t="shared" si="15"/>
        <v>2.1327861086355613</v>
      </c>
      <c r="AE38">
        <f t="shared" si="16"/>
        <v>1.1452250608210477</v>
      </c>
      <c r="AF38">
        <f t="shared" si="17"/>
        <v>59169.1040573266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3.0209999999999999</v>
      </c>
      <c r="D39">
        <f t="shared" si="5"/>
        <v>9.1684327268827095E-2</v>
      </c>
      <c r="E39">
        <f t="shared" si="2"/>
        <v>721.08353732069884</v>
      </c>
      <c r="F39">
        <f t="shared" si="3"/>
        <v>365.02576866034946</v>
      </c>
      <c r="G39">
        <f t="shared" si="6"/>
        <v>263214.0724788119</v>
      </c>
      <c r="H39">
        <f t="shared" si="19"/>
        <v>289633.62435533607</v>
      </c>
      <c r="I39">
        <f t="shared" si="20"/>
        <v>3.0209999999999999</v>
      </c>
      <c r="J39">
        <f t="shared" si="7"/>
        <v>0</v>
      </c>
      <c r="K39">
        <f t="shared" si="8"/>
        <v>0.18278755033250826</v>
      </c>
      <c r="L39">
        <f t="shared" si="9"/>
        <v>0.97829999999999995</v>
      </c>
      <c r="M39">
        <f t="shared" si="10"/>
        <v>1.1610875503325082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2.3077492786690894</v>
      </c>
      <c r="Y39">
        <f t="shared" si="23"/>
        <v>2.1324438786087101</v>
      </c>
      <c r="Z39">
        <f t="shared" si="24"/>
        <v>0.85938910786556244</v>
      </c>
      <c r="AA39">
        <f t="shared" si="12"/>
        <v>1.1452189632886458</v>
      </c>
      <c r="AB39">
        <f t="shared" si="13"/>
        <v>59169.104057326578</v>
      </c>
      <c r="AC39">
        <f t="shared" si="14"/>
        <v>58654.610317565028</v>
      </c>
      <c r="AD39">
        <f t="shared" si="15"/>
        <v>2.1304287977458967</v>
      </c>
      <c r="AE39">
        <f t="shared" si="16"/>
        <v>1.1451830604750721</v>
      </c>
      <c r="AF39">
        <f t="shared" si="17"/>
        <v>58140.24582793234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3.08</v>
      </c>
      <c r="D40">
        <f t="shared" si="5"/>
        <v>9.1684327268827095E-2</v>
      </c>
      <c r="E40">
        <f t="shared" si="2"/>
        <v>721.55553732069893</v>
      </c>
      <c r="F40">
        <f t="shared" si="3"/>
        <v>365.49776866034944</v>
      </c>
      <c r="G40">
        <f t="shared" si="6"/>
        <v>263726.93885523494</v>
      </c>
      <c r="H40">
        <f t="shared" si="19"/>
        <v>305178.38173544884</v>
      </c>
      <c r="I40">
        <f t="shared" si="20"/>
        <v>3.08</v>
      </c>
      <c r="J40">
        <f t="shared" si="7"/>
        <v>0</v>
      </c>
      <c r="K40">
        <f t="shared" si="8"/>
        <v>0.18314370753835757</v>
      </c>
      <c r="L40">
        <f t="shared" si="9"/>
        <v>0.97899999999999998</v>
      </c>
      <c r="M40">
        <f t="shared" si="10"/>
        <v>1.1621437075383576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2.3787731718811194</v>
      </c>
      <c r="Y40">
        <f t="shared" si="23"/>
        <v>2.1284142231078267</v>
      </c>
      <c r="Z40">
        <f t="shared" si="24"/>
        <v>0.6960366294079342</v>
      </c>
      <c r="AA40">
        <f t="shared" si="12"/>
        <v>1.1451471666809341</v>
      </c>
      <c r="AB40">
        <f t="shared" si="13"/>
        <v>58140.245827932369</v>
      </c>
      <c r="AC40">
        <f t="shared" si="14"/>
        <v>57331.846860840968</v>
      </c>
      <c r="AD40">
        <f t="shared" si="15"/>
        <v>2.1252480246447338</v>
      </c>
      <c r="AE40">
        <f t="shared" si="16"/>
        <v>1.1450907543377593</v>
      </c>
      <c r="AF40">
        <f t="shared" si="17"/>
        <v>56523.650978184996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3.1390000000000002</v>
      </c>
      <c r="D41">
        <f t="shared" si="5"/>
        <v>9.1684327268827095E-2</v>
      </c>
      <c r="E41">
        <f t="shared" si="2"/>
        <v>722.02753732069891</v>
      </c>
      <c r="F41">
        <f t="shared" si="3"/>
        <v>365.96976866034942</v>
      </c>
      <c r="G41">
        <f t="shared" si="6"/>
        <v>264240.25079965801</v>
      </c>
      <c r="H41">
        <f t="shared" si="19"/>
        <v>320753.4113765388</v>
      </c>
      <c r="I41">
        <f t="shared" si="20"/>
        <v>3.1390000000000002</v>
      </c>
      <c r="J41">
        <f t="shared" si="7"/>
        <v>0</v>
      </c>
      <c r="K41">
        <f t="shared" si="8"/>
        <v>0.18350017416642916</v>
      </c>
      <c r="L41">
        <f t="shared" si="9"/>
        <v>0.97970000000000002</v>
      </c>
      <c r="M41">
        <f t="shared" si="10"/>
        <v>1.1632001741664291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2.4362968602619404</v>
      </c>
      <c r="Y41">
        <f t="shared" si="23"/>
        <v>2.122082621587936</v>
      </c>
      <c r="Z41">
        <f t="shared" si="24"/>
        <v>0.57707077296497034</v>
      </c>
      <c r="AA41">
        <f t="shared" si="12"/>
        <v>1.1450343561663849</v>
      </c>
      <c r="AB41">
        <f t="shared" si="13"/>
        <v>56523.650978184975</v>
      </c>
      <c r="AC41">
        <f t="shared" si="14"/>
        <v>55501.316528422431</v>
      </c>
      <c r="AD41">
        <f t="shared" si="15"/>
        <v>2.1180785173085215</v>
      </c>
      <c r="AE41">
        <f t="shared" si="16"/>
        <v>1.1449630148062804</v>
      </c>
      <c r="AF41">
        <f t="shared" si="17"/>
        <v>54479.238907556261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3.198</v>
      </c>
      <c r="D42">
        <f t="shared" si="5"/>
        <v>9.1684327268827095E-2</v>
      </c>
      <c r="E42">
        <f t="shared" si="2"/>
        <v>722.49953732069889</v>
      </c>
      <c r="F42">
        <f t="shared" si="3"/>
        <v>366.44176866034945</v>
      </c>
      <c r="G42">
        <f t="shared" si="6"/>
        <v>264754.00831208105</v>
      </c>
      <c r="H42">
        <f t="shared" si="19"/>
        <v>336358.73956711625</v>
      </c>
      <c r="I42">
        <f t="shared" si="20"/>
        <v>3.198</v>
      </c>
      <c r="J42">
        <f t="shared" si="7"/>
        <v>0</v>
      </c>
      <c r="K42">
        <f t="shared" si="8"/>
        <v>0.18385695021672294</v>
      </c>
      <c r="L42">
        <f t="shared" si="9"/>
        <v>0.98039999999999994</v>
      </c>
      <c r="M42">
        <f t="shared" si="10"/>
        <v>1.1642569502167228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2.483988659680533</v>
      </c>
      <c r="Y42">
        <f t="shared" si="23"/>
        <v>2.1140754189324915</v>
      </c>
      <c r="Z42">
        <f t="shared" si="24"/>
        <v>0.4869959046349866</v>
      </c>
      <c r="AA42">
        <f t="shared" si="12"/>
        <v>1.1448916913684153</v>
      </c>
      <c r="AB42">
        <f t="shared" si="13"/>
        <v>54479.238907556311</v>
      </c>
      <c r="AC42">
        <f t="shared" si="14"/>
        <v>53295.02649143614</v>
      </c>
      <c r="AD42">
        <f t="shared" si="15"/>
        <v>2.1094372987906689</v>
      </c>
      <c r="AE42">
        <f t="shared" si="16"/>
        <v>1.1448090537106133</v>
      </c>
      <c r="AF42">
        <f t="shared" si="17"/>
        <v>52111.111570884052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3.2570000000000001</v>
      </c>
      <c r="D43">
        <f t="shared" si="5"/>
        <v>9.1684327268827095E-2</v>
      </c>
      <c r="E43">
        <f t="shared" si="2"/>
        <v>722.97153732069887</v>
      </c>
      <c r="F43">
        <f t="shared" si="3"/>
        <v>366.91376866034943</v>
      </c>
      <c r="G43">
        <f t="shared" si="6"/>
        <v>265268.2113925041</v>
      </c>
      <c r="H43">
        <f t="shared" si="19"/>
        <v>351994.3925956919</v>
      </c>
      <c r="I43">
        <f t="shared" si="20"/>
        <v>3.2570000000000001</v>
      </c>
      <c r="J43">
        <f t="shared" si="7"/>
        <v>0</v>
      </c>
      <c r="K43">
        <f t="shared" si="8"/>
        <v>0.18421403568923897</v>
      </c>
      <c r="L43">
        <f t="shared" si="9"/>
        <v>0.98109999999999997</v>
      </c>
      <c r="M43">
        <f t="shared" si="10"/>
        <v>1.1653140356892389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2.524236255104912</v>
      </c>
      <c r="Y43">
        <f t="shared" si="23"/>
        <v>2.1048003438284777</v>
      </c>
      <c r="Z43">
        <f t="shared" si="24"/>
        <v>0</v>
      </c>
      <c r="AA43">
        <f t="shared" si="12"/>
        <v>1.1447264368128847</v>
      </c>
      <c r="AB43">
        <f t="shared" si="13"/>
        <v>52111.111570884008</v>
      </c>
      <c r="AC43">
        <f t="shared" si="14"/>
        <v>50050.603984620815</v>
      </c>
      <c r="AD43">
        <f t="shared" si="15"/>
        <v>2.096730101017195</v>
      </c>
      <c r="AE43">
        <f t="shared" si="16"/>
        <v>1.1445826488247719</v>
      </c>
      <c r="AF43">
        <f t="shared" si="17"/>
        <v>47990.614035114828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3.3159999999999998</v>
      </c>
      <c r="D44">
        <f t="shared" si="5"/>
        <v>9.1684327268827095E-2</v>
      </c>
      <c r="E44">
        <f t="shared" si="2"/>
        <v>723.44353732069885</v>
      </c>
      <c r="F44">
        <f t="shared" si="3"/>
        <v>367.38576866034941</v>
      </c>
      <c r="G44">
        <f t="shared" si="6"/>
        <v>265782.86004092713</v>
      </c>
      <c r="H44">
        <f t="shared" si="19"/>
        <v>367660.39675077598</v>
      </c>
      <c r="I44">
        <f t="shared" si="20"/>
        <v>3.3159999999999998</v>
      </c>
      <c r="J44">
        <f t="shared" si="7"/>
        <v>0</v>
      </c>
      <c r="K44">
        <f t="shared" si="8"/>
        <v>0.18457143058397715</v>
      </c>
      <c r="L44">
        <f t="shared" si="9"/>
        <v>0.98180000000000001</v>
      </c>
      <c r="M44">
        <f t="shared" si="10"/>
        <v>1.1663714305839772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2.524236255104912</v>
      </c>
      <c r="Y44">
        <f t="shared" si="23"/>
        <v>2.0886618855968071</v>
      </c>
      <c r="Z44">
        <f t="shared" si="24"/>
        <v>0</v>
      </c>
      <c r="AA44">
        <f t="shared" si="12"/>
        <v>1.1444388969588011</v>
      </c>
      <c r="AB44">
        <f t="shared" si="13"/>
        <v>47990.614035114791</v>
      </c>
      <c r="AC44">
        <f t="shared" si="14"/>
        <v>45930.624020588948</v>
      </c>
      <c r="AD44">
        <f t="shared" si="15"/>
        <v>2.0805936699217606</v>
      </c>
      <c r="AE44">
        <f t="shared" si="16"/>
        <v>1.1442951450882932</v>
      </c>
      <c r="AF44">
        <f t="shared" si="17"/>
        <v>43871.151512796932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3.375</v>
      </c>
      <c r="D45">
        <f t="shared" si="5"/>
        <v>9.1684327268827095E-2</v>
      </c>
      <c r="E45">
        <f t="shared" si="2"/>
        <v>723.91553732069883</v>
      </c>
      <c r="F45">
        <f t="shared" si="3"/>
        <v>367.85776866034945</v>
      </c>
      <c r="G45">
        <f t="shared" si="6"/>
        <v>266297.95425735018</v>
      </c>
      <c r="H45">
        <f t="shared" si="19"/>
        <v>383356.77832087921</v>
      </c>
      <c r="I45">
        <f t="shared" si="20"/>
        <v>3.375</v>
      </c>
      <c r="J45">
        <f t="shared" si="7"/>
        <v>0</v>
      </c>
      <c r="K45">
        <f t="shared" si="8"/>
        <v>0.1849291349009376</v>
      </c>
      <c r="L45">
        <f t="shared" si="9"/>
        <v>0.98249999999999993</v>
      </c>
      <c r="M45">
        <f t="shared" si="10"/>
        <v>1.1674291349009376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2.524236255104912</v>
      </c>
      <c r="Y45">
        <f t="shared" si="23"/>
        <v>2.0725186083647289</v>
      </c>
      <c r="Z45">
        <f t="shared" si="24"/>
        <v>0</v>
      </c>
      <c r="AA45">
        <f t="shared" si="12"/>
        <v>1.144151294746715</v>
      </c>
      <c r="AB45">
        <f t="shared" si="13"/>
        <v>43871.151512796932</v>
      </c>
      <c r="AC45">
        <f t="shared" si="14"/>
        <v>41811.679182252847</v>
      </c>
      <c r="AD45">
        <f t="shared" si="15"/>
        <v>2.0644364182357142</v>
      </c>
      <c r="AE45">
        <f t="shared" si="16"/>
        <v>1.1440073362791405</v>
      </c>
      <c r="AF45">
        <f t="shared" si="17"/>
        <v>39752.725102192024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3.4340000000000002</v>
      </c>
      <c r="D46">
        <f t="shared" si="5"/>
        <v>9.1684327268827095E-2</v>
      </c>
      <c r="E46">
        <f t="shared" si="2"/>
        <v>724.38753732069893</v>
      </c>
      <c r="F46">
        <f t="shared" si="3"/>
        <v>368.32976866034943</v>
      </c>
      <c r="G46">
        <f t="shared" si="6"/>
        <v>266813.49404177326</v>
      </c>
      <c r="H46">
        <f t="shared" si="19"/>
        <v>399083.56359451194</v>
      </c>
      <c r="I46">
        <f t="shared" si="20"/>
        <v>3.4340000000000002</v>
      </c>
      <c r="J46">
        <f t="shared" si="7"/>
        <v>0</v>
      </c>
      <c r="K46">
        <f t="shared" si="8"/>
        <v>0.1852871486401203</v>
      </c>
      <c r="L46">
        <f t="shared" si="9"/>
        <v>0.98319999999999996</v>
      </c>
      <c r="M46">
        <f t="shared" si="10"/>
        <v>1.1684871486401203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2.524236255104912</v>
      </c>
      <c r="Y46">
        <f t="shared" si="23"/>
        <v>2.0563562619281202</v>
      </c>
      <c r="Z46">
        <f t="shared" si="24"/>
        <v>0</v>
      </c>
      <c r="AA46">
        <f t="shared" si="12"/>
        <v>1.1438634140376152</v>
      </c>
      <c r="AB46">
        <f t="shared" si="13"/>
        <v>39752.725102192046</v>
      </c>
      <c r="AC46">
        <f t="shared" si="14"/>
        <v>37693.770956924338</v>
      </c>
      <c r="AD46">
        <f t="shared" si="15"/>
        <v>2.0482761053646281</v>
      </c>
      <c r="AE46">
        <f t="shared" si="16"/>
        <v>1.1437194917915317</v>
      </c>
      <c r="AF46">
        <f t="shared" si="17"/>
        <v>35635.334931742531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3.4930000000000003</v>
      </c>
      <c r="D47">
        <f t="shared" si="5"/>
        <v>9.1684327268827095E-2</v>
      </c>
      <c r="E47">
        <f t="shared" si="2"/>
        <v>724.85953732069891</v>
      </c>
      <c r="F47">
        <f t="shared" si="3"/>
        <v>368.80176866034947</v>
      </c>
      <c r="G47">
        <f t="shared" si="6"/>
        <v>267329.47939419636</v>
      </c>
      <c r="H47">
        <f t="shared" si="19"/>
        <v>414840.77886018471</v>
      </c>
      <c r="I47">
        <f t="shared" si="20"/>
        <v>3.4930000000000003</v>
      </c>
      <c r="J47">
        <f t="shared" si="7"/>
        <v>0</v>
      </c>
      <c r="K47">
        <f t="shared" si="8"/>
        <v>0.18564547180152521</v>
      </c>
      <c r="L47">
        <f t="shared" si="9"/>
        <v>0.9839</v>
      </c>
      <c r="M47">
        <f t="shared" si="10"/>
        <v>1.1695454718015252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2.524236255104912</v>
      </c>
      <c r="Y47">
        <f t="shared" si="23"/>
        <v>2.0401979821108247</v>
      </c>
      <c r="Z47">
        <f t="shared" si="24"/>
        <v>0</v>
      </c>
      <c r="AA47">
        <f t="shared" si="12"/>
        <v>1.143575605762382</v>
      </c>
      <c r="AB47">
        <f t="shared" si="13"/>
        <v>35635.33493174248</v>
      </c>
      <c r="AC47">
        <f t="shared" si="14"/>
        <v>33576.898841370195</v>
      </c>
      <c r="AD47">
        <f t="shared" si="15"/>
        <v>2.0321198586011882</v>
      </c>
      <c r="AE47">
        <f t="shared" si="16"/>
        <v>1.1434317197286759</v>
      </c>
      <c r="AF47">
        <f t="shared" si="17"/>
        <v>31518.980740719246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3.5520000000000005</v>
      </c>
      <c r="D48">
        <f t="shared" si="5"/>
        <v>9.1684327268827095E-2</v>
      </c>
      <c r="E48">
        <f t="shared" si="2"/>
        <v>725.33153732069889</v>
      </c>
      <c r="F48">
        <f t="shared" si="3"/>
        <v>369.27376866034945</v>
      </c>
      <c r="G48">
        <f t="shared" si="6"/>
        <v>267845.91031461937</v>
      </c>
      <c r="H48">
        <f t="shared" si="19"/>
        <v>430628.45040640794</v>
      </c>
      <c r="I48">
        <f t="shared" si="20"/>
        <v>3.5520000000000005</v>
      </c>
      <c r="J48">
        <f t="shared" si="7"/>
        <v>0</v>
      </c>
      <c r="K48">
        <f t="shared" si="8"/>
        <v>0.18600410438515233</v>
      </c>
      <c r="L48">
        <f t="shared" si="9"/>
        <v>0.98460000000000003</v>
      </c>
      <c r="M48">
        <f t="shared" si="10"/>
        <v>1.1706041043851523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2.524236255104912</v>
      </c>
      <c r="Y48">
        <f t="shared" si="23"/>
        <v>2.0240437678896379</v>
      </c>
      <c r="Z48">
        <f t="shared" si="24"/>
        <v>0</v>
      </c>
      <c r="AA48">
        <f t="shared" si="12"/>
        <v>1.1432878699027911</v>
      </c>
      <c r="AB48">
        <f t="shared" si="13"/>
        <v>31518.980740719191</v>
      </c>
      <c r="AC48">
        <f t="shared" si="14"/>
        <v>29461.062574894167</v>
      </c>
      <c r="AD48">
        <f t="shared" si="15"/>
        <v>2.0159636406711638</v>
      </c>
      <c r="AE48">
        <f t="shared" si="16"/>
        <v>1.1431439588589689</v>
      </c>
      <c r="AF48">
        <f t="shared" si="17"/>
        <v>27403.662488826903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3.6109999999999998</v>
      </c>
      <c r="D49">
        <f t="shared" si="5"/>
        <v>9.1684327268827095E-2</v>
      </c>
      <c r="E49">
        <f t="shared" si="2"/>
        <v>725.80353732069887</v>
      </c>
      <c r="F49">
        <f t="shared" si="3"/>
        <v>369.74576866034943</v>
      </c>
      <c r="G49">
        <f t="shared" si="6"/>
        <v>268362.7868030424</v>
      </c>
      <c r="H49">
        <f t="shared" si="19"/>
        <v>446446.60452169192</v>
      </c>
      <c r="I49">
        <f t="shared" si="20"/>
        <v>3.6109999999999998</v>
      </c>
      <c r="J49">
        <f t="shared" si="7"/>
        <v>0</v>
      </c>
      <c r="K49">
        <f t="shared" si="8"/>
        <v>0.18636304639100168</v>
      </c>
      <c r="L49">
        <f t="shared" si="9"/>
        <v>0.98529999999999995</v>
      </c>
      <c r="M49">
        <f t="shared" si="10"/>
        <v>1.1716630463910016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2.524236255104912</v>
      </c>
      <c r="Y49">
        <f t="shared" si="23"/>
        <v>2.0078735475479195</v>
      </c>
      <c r="Z49">
        <f t="shared" si="24"/>
        <v>0</v>
      </c>
      <c r="AA49">
        <f t="shared" si="12"/>
        <v>1.1429999020527748</v>
      </c>
      <c r="AB49">
        <f t="shared" si="13"/>
        <v>27403.662488826856</v>
      </c>
      <c r="AC49">
        <f t="shared" si="14"/>
        <v>25346.262665131861</v>
      </c>
      <c r="AD49">
        <f t="shared" si="15"/>
        <v>1.9997834554563736</v>
      </c>
      <c r="AE49">
        <f t="shared" si="16"/>
        <v>1.1428558452649518</v>
      </c>
      <c r="AF49">
        <f t="shared" si="17"/>
        <v>23289.38144587303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3.67</v>
      </c>
      <c r="D50">
        <f t="shared" si="5"/>
        <v>9.1684327268827095E-2</v>
      </c>
      <c r="E50">
        <f t="shared" si="2"/>
        <v>726.27553732069885</v>
      </c>
      <c r="F50">
        <f t="shared" si="3"/>
        <v>370.21776866034946</v>
      </c>
      <c r="G50">
        <f t="shared" si="6"/>
        <v>268880.10885946552</v>
      </c>
      <c r="H50">
        <f t="shared" si="19"/>
        <v>462295.26749454765</v>
      </c>
      <c r="I50">
        <f t="shared" si="20"/>
        <v>3.67</v>
      </c>
      <c r="J50">
        <f t="shared" si="7"/>
        <v>0</v>
      </c>
      <c r="K50">
        <f t="shared" si="8"/>
        <v>0.18672229781907326</v>
      </c>
      <c r="L50">
        <f t="shared" si="9"/>
        <v>0.98599999999999999</v>
      </c>
      <c r="M50">
        <f t="shared" si="10"/>
        <v>1.1727222978190732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2.524236255104912</v>
      </c>
      <c r="Y50">
        <f t="shared" si="23"/>
        <v>1.9916954026172859</v>
      </c>
      <c r="Z50">
        <f t="shared" si="24"/>
        <v>0</v>
      </c>
      <c r="AA50">
        <f t="shared" si="12"/>
        <v>1.1427118247892196</v>
      </c>
      <c r="AB50">
        <f t="shared" si="13"/>
        <v>23289.381445873041</v>
      </c>
      <c r="AC50">
        <f t="shared" si="14"/>
        <v>21232.500161252447</v>
      </c>
      <c r="AD50">
        <f t="shared" si="15"/>
        <v>1.9836073495211832</v>
      </c>
      <c r="AE50">
        <f t="shared" si="16"/>
        <v>1.1425678043089109</v>
      </c>
      <c r="AF50">
        <f t="shared" si="17"/>
        <v>19176.137350360961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3.7290000000000001</v>
      </c>
      <c r="D51">
        <f t="shared" si="5"/>
        <v>9.1684327268827095E-2</v>
      </c>
      <c r="E51">
        <f t="shared" si="2"/>
        <v>726.74753732069883</v>
      </c>
      <c r="F51">
        <f t="shared" si="3"/>
        <v>370.68976866034944</v>
      </c>
      <c r="G51">
        <f t="shared" si="6"/>
        <v>269397.87648388854</v>
      </c>
      <c r="H51">
        <f t="shared" si="19"/>
        <v>478174.46561348537</v>
      </c>
      <c r="I51">
        <f t="shared" si="20"/>
        <v>3.7290000000000001</v>
      </c>
      <c r="J51">
        <f t="shared" si="7"/>
        <v>0</v>
      </c>
      <c r="K51">
        <f t="shared" si="8"/>
        <v>0.18708185866936702</v>
      </c>
      <c r="L51">
        <f t="shared" si="9"/>
        <v>0.98670000000000002</v>
      </c>
      <c r="M51">
        <f t="shared" si="10"/>
        <v>1.1737818586693671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2.524236255104912</v>
      </c>
      <c r="Y51">
        <f t="shared" si="23"/>
        <v>1.9755213351635732</v>
      </c>
      <c r="Z51">
        <f t="shared" si="24"/>
        <v>0</v>
      </c>
      <c r="AA51">
        <f t="shared" si="12"/>
        <v>1.1424238201315409</v>
      </c>
      <c r="AB51">
        <f t="shared" si="13"/>
        <v>19176.137350360983</v>
      </c>
      <c r="AC51">
        <f t="shared" si="14"/>
        <v>17119.77447412421</v>
      </c>
      <c r="AD51">
        <f t="shared" si="15"/>
        <v>1.9674353205490129</v>
      </c>
      <c r="AE51">
        <f t="shared" si="16"/>
        <v>1.1422798359495956</v>
      </c>
      <c r="AF51">
        <f t="shared" si="17"/>
        <v>15063.929940942438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3.7880000000000003</v>
      </c>
      <c r="D52">
        <f t="shared" si="5"/>
        <v>9.1684327268827095E-2</v>
      </c>
      <c r="E52">
        <f t="shared" ref="E52:E83" si="27">IF($C52&lt;$C$5,0,$C$13+2*$C$7*($C52-$C$5))</f>
        <v>727.21953732069892</v>
      </c>
      <c r="F52">
        <f t="shared" ref="F52:F83" si="28">IF($C52&lt;$C$5,0,$C$14+2*$C$7*($C52-$C$5))</f>
        <v>371.16176866034942</v>
      </c>
      <c r="G52">
        <f t="shared" si="6"/>
        <v>269916.08967631159</v>
      </c>
      <c r="H52">
        <f t="shared" si="19"/>
        <v>494084.22516701563</v>
      </c>
      <c r="I52">
        <f t="shared" si="20"/>
        <v>3.7880000000000003</v>
      </c>
      <c r="J52">
        <f t="shared" si="7"/>
        <v>0</v>
      </c>
      <c r="K52">
        <f t="shared" si="8"/>
        <v>0.18744172894188305</v>
      </c>
      <c r="L52">
        <f t="shared" si="9"/>
        <v>0.98739999999999994</v>
      </c>
      <c r="M52">
        <f t="shared" si="10"/>
        <v>1.1748417289418831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2.524236255104912</v>
      </c>
      <c r="Y52">
        <f t="shared" si="23"/>
        <v>1.9593513441591097</v>
      </c>
      <c r="Z52">
        <f t="shared" si="24"/>
        <v>0</v>
      </c>
      <c r="AA52">
        <f t="shared" si="12"/>
        <v>1.1421358880614396</v>
      </c>
      <c r="AB52">
        <f t="shared" si="13"/>
        <v>15063.929940942466</v>
      </c>
      <c r="AC52">
        <f t="shared" si="14"/>
        <v>13008.085342431874</v>
      </c>
      <c r="AD52">
        <f t="shared" si="15"/>
        <v>1.9512519933267334</v>
      </c>
      <c r="AE52">
        <f t="shared" si="16"/>
        <v>1.141991707041194</v>
      </c>
      <c r="AF52">
        <f t="shared" si="17"/>
        <v>10952.759795594167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3.8470000000000004</v>
      </c>
      <c r="D53">
        <f t="shared" si="5"/>
        <v>9.1684327268827095E-2</v>
      </c>
      <c r="E53">
        <f t="shared" si="27"/>
        <v>727.6915373206989</v>
      </c>
      <c r="F53">
        <f t="shared" si="28"/>
        <v>371.63376866034946</v>
      </c>
      <c r="G53">
        <f t="shared" si="6"/>
        <v>270434.74843673466</v>
      </c>
      <c r="H53">
        <f t="shared" si="19"/>
        <v>510024.57244364894</v>
      </c>
      <c r="I53">
        <f t="shared" si="20"/>
        <v>3.8470000000000004</v>
      </c>
      <c r="J53">
        <f t="shared" si="7"/>
        <v>0</v>
      </c>
      <c r="K53">
        <f t="shared" si="8"/>
        <v>0.1878019086366213</v>
      </c>
      <c r="L53">
        <f t="shared" si="9"/>
        <v>0.98809999999999998</v>
      </c>
      <c r="M53">
        <f t="shared" si="10"/>
        <v>1.1759019086366214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2.524236255104912</v>
      </c>
      <c r="Y53">
        <f t="shared" si="23"/>
        <v>1.9431539890134333</v>
      </c>
      <c r="Z53">
        <f t="shared" si="24"/>
        <v>0</v>
      </c>
      <c r="AA53">
        <f t="shared" si="12"/>
        <v>1.1418475518333775</v>
      </c>
      <c r="AB53">
        <f t="shared" si="13"/>
        <v>10952.759795594186</v>
      </c>
      <c r="AC53">
        <f t="shared" si="14"/>
        <v>8897.4342022941055</v>
      </c>
      <c r="AD53">
        <f t="shared" si="15"/>
        <v>1.9350559845170707</v>
      </c>
      <c r="AE53">
        <f t="shared" si="16"/>
        <v>1.1417033966223022</v>
      </c>
      <c r="AF53">
        <f t="shared" si="17"/>
        <v>6842.6275677538979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3.9060000000000001</v>
      </c>
      <c r="D54">
        <f t="shared" si="5"/>
        <v>9.1684327268827095E-2</v>
      </c>
      <c r="E54">
        <f t="shared" si="27"/>
        <v>728.16353732069888</v>
      </c>
      <c r="F54">
        <f t="shared" si="28"/>
        <v>372.10576866034944</v>
      </c>
      <c r="G54">
        <f t="shared" si="6"/>
        <v>270953.8527651577</v>
      </c>
      <c r="H54">
        <f t="shared" si="19"/>
        <v>525995.53373189573</v>
      </c>
      <c r="I54">
        <f t="shared" si="20"/>
        <v>3.9060000000000001</v>
      </c>
      <c r="J54">
        <f t="shared" si="7"/>
        <v>0</v>
      </c>
      <c r="K54">
        <f t="shared" si="8"/>
        <v>0.18816239775358171</v>
      </c>
      <c r="L54">
        <f t="shared" si="9"/>
        <v>0.98880000000000001</v>
      </c>
      <c r="M54">
        <f t="shared" si="10"/>
        <v>1.1769623977535817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2.524236255104912</v>
      </c>
      <c r="Y54">
        <f t="shared" si="23"/>
        <v>1.9269600247236909</v>
      </c>
      <c r="Z54">
        <f t="shared" si="24"/>
        <v>0</v>
      </c>
      <c r="AA54">
        <f t="shared" si="12"/>
        <v>1.1415592778096495</v>
      </c>
      <c r="AB54">
        <f t="shared" si="13"/>
        <v>6842.6275677538906</v>
      </c>
      <c r="AC54">
        <f t="shared" si="14"/>
        <v>4787.8208676965214</v>
      </c>
      <c r="AD54">
        <f t="shared" si="15"/>
        <v>1.9188640646721726</v>
      </c>
      <c r="AE54">
        <f t="shared" si="16"/>
        <v>1.1414151589924015</v>
      </c>
      <c r="AF54">
        <f t="shared" si="17"/>
        <v>2733.5329953812452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3.9650000000000003</v>
      </c>
      <c r="D55">
        <f t="shared" si="5"/>
        <v>9.1684327268827095E-2</v>
      </c>
      <c r="E55">
        <f t="shared" si="27"/>
        <v>728.63553732069886</v>
      </c>
      <c r="F55">
        <f t="shared" si="28"/>
        <v>372.57776866034942</v>
      </c>
      <c r="G55">
        <f t="shared" si="6"/>
        <v>271473.40266158071</v>
      </c>
      <c r="H55">
        <f t="shared" si="19"/>
        <v>541997.13532026671</v>
      </c>
      <c r="I55">
        <f t="shared" si="20"/>
        <v>3.9650000000000003</v>
      </c>
      <c r="J55">
        <f t="shared" si="7"/>
        <v>0</v>
      </c>
      <c r="K55">
        <f t="shared" si="8"/>
        <v>0.18852319629276437</v>
      </c>
      <c r="L55">
        <f t="shared" si="9"/>
        <v>0.98950000000000005</v>
      </c>
      <c r="M55">
        <f t="shared" si="10"/>
        <v>1.1780231962927643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2.524236255104912</v>
      </c>
      <c r="Y55">
        <f t="shared" si="23"/>
        <v>1.9107701488074258</v>
      </c>
      <c r="Z55">
        <f t="shared" si="24"/>
        <v>0</v>
      </c>
      <c r="AA55">
        <f t="shared" si="12"/>
        <v>1.141271076564387</v>
      </c>
      <c r="AB55">
        <f t="shared" si="13"/>
        <v>2733.5329953812688</v>
      </c>
      <c r="AC55">
        <f t="shared" si="14"/>
        <v>679.24505756537246</v>
      </c>
      <c r="AD55">
        <f t="shared" si="15"/>
        <v>1.9026762326846056</v>
      </c>
      <c r="AE55">
        <f t="shared" si="16"/>
        <v>1.1411269941317785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4.024</v>
      </c>
      <c r="D56">
        <f t="shared" si="5"/>
        <v>9.1684327268827095E-2</v>
      </c>
      <c r="E56">
        <f t="shared" si="27"/>
        <v>729.10753732069884</v>
      </c>
      <c r="F56">
        <f t="shared" si="28"/>
        <v>373.04976866034946</v>
      </c>
      <c r="G56">
        <f t="shared" si="6"/>
        <v>271993.3981260038</v>
      </c>
      <c r="H56">
        <f t="shared" si="19"/>
        <v>558029.40349727229</v>
      </c>
      <c r="I56">
        <f t="shared" si="20"/>
        <v>4.024</v>
      </c>
      <c r="J56">
        <f t="shared" si="7"/>
        <v>0</v>
      </c>
      <c r="K56">
        <f t="shared" si="8"/>
        <v>0.1888843042541693</v>
      </c>
      <c r="L56">
        <f t="shared" si="9"/>
        <v>0.99019999999999997</v>
      </c>
      <c r="M56">
        <f t="shared" si="10"/>
        <v>1.1790843042541692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2.524236255104912</v>
      </c>
      <c r="Y56">
        <f t="shared" si="23"/>
        <v>1.9</v>
      </c>
      <c r="Z56">
        <f t="shared" si="24"/>
        <v>0</v>
      </c>
      <c r="AA56">
        <f t="shared" si="12"/>
        <v>1.1410793536435928</v>
      </c>
      <c r="AB56">
        <f t="shared" si="13"/>
        <v>0</v>
      </c>
      <c r="AC56">
        <f t="shared" si="14"/>
        <v>0</v>
      </c>
      <c r="AD56">
        <f t="shared" si="15"/>
        <v>1.9</v>
      </c>
      <c r="AE56">
        <f t="shared" si="16"/>
        <v>1.1410793536435928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4.0830000000000002</v>
      </c>
      <c r="D57">
        <f t="shared" si="5"/>
        <v>9.1684327268827095E-2</v>
      </c>
      <c r="E57">
        <f t="shared" si="27"/>
        <v>729.57953732069893</v>
      </c>
      <c r="F57">
        <f t="shared" si="28"/>
        <v>373.52176866034944</v>
      </c>
      <c r="G57">
        <f t="shared" si="6"/>
        <v>272513.83915842691</v>
      </c>
      <c r="H57">
        <f t="shared" si="19"/>
        <v>574092.36455142312</v>
      </c>
      <c r="I57">
        <f t="shared" si="20"/>
        <v>4.0830000000000002</v>
      </c>
      <c r="J57">
        <f t="shared" si="7"/>
        <v>0</v>
      </c>
      <c r="K57">
        <f t="shared" si="8"/>
        <v>0.18924572163779646</v>
      </c>
      <c r="L57">
        <f t="shared" si="9"/>
        <v>0.9909</v>
      </c>
      <c r="M57">
        <f t="shared" si="10"/>
        <v>1.1801457216377964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2.524236255104912</v>
      </c>
      <c r="Y57">
        <f t="shared" si="23"/>
        <v>1.9</v>
      </c>
      <c r="Z57">
        <f t="shared" si="24"/>
        <v>0</v>
      </c>
      <c r="AA57">
        <f t="shared" si="12"/>
        <v>1.1410793536435928</v>
      </c>
      <c r="AB57">
        <f t="shared" si="13"/>
        <v>0</v>
      </c>
      <c r="AC57">
        <f t="shared" si="14"/>
        <v>0</v>
      </c>
      <c r="AD57">
        <f t="shared" si="15"/>
        <v>1.9</v>
      </c>
      <c r="AE57">
        <f t="shared" si="16"/>
        <v>1.1410793536435928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4.1419999999999995</v>
      </c>
      <c r="D58">
        <f t="shared" si="5"/>
        <v>9.1684327268827095E-2</v>
      </c>
      <c r="E58">
        <f t="shared" si="27"/>
        <v>730.05153732069891</v>
      </c>
      <c r="F58">
        <f t="shared" si="28"/>
        <v>373.99376866034942</v>
      </c>
      <c r="G58">
        <f t="shared" si="6"/>
        <v>273034.72575884993</v>
      </c>
      <c r="H58">
        <f t="shared" si="19"/>
        <v>590186.0447712295</v>
      </c>
      <c r="I58">
        <f t="shared" si="20"/>
        <v>4.1419999999999995</v>
      </c>
      <c r="J58">
        <f t="shared" si="7"/>
        <v>0</v>
      </c>
      <c r="K58">
        <f t="shared" si="8"/>
        <v>0.1896074484436458</v>
      </c>
      <c r="L58">
        <f t="shared" si="9"/>
        <v>0.99160000000000004</v>
      </c>
      <c r="M58">
        <f t="shared" si="10"/>
        <v>1.1812074484436459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2.524236255104912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1.9</v>
      </c>
      <c r="Z58">
        <f t="shared" ref="Z58:Z121" si="31">(V59-V58)*43560/3600</f>
        <v>0</v>
      </c>
      <c r="AA58">
        <f t="shared" si="12"/>
        <v>1.1410793536435928</v>
      </c>
      <c r="AB58">
        <f t="shared" si="13"/>
        <v>0</v>
      </c>
      <c r="AC58">
        <f t="shared" si="14"/>
        <v>0</v>
      </c>
      <c r="AD58">
        <f t="shared" si="15"/>
        <v>1.9</v>
      </c>
      <c r="AE58">
        <f t="shared" si="16"/>
        <v>1.1410793536435928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4.2010000000000005</v>
      </c>
      <c r="D59">
        <f t="shared" si="5"/>
        <v>9.1684327268827095E-2</v>
      </c>
      <c r="E59">
        <f t="shared" si="27"/>
        <v>730.52353732069889</v>
      </c>
      <c r="F59">
        <f t="shared" si="28"/>
        <v>374.46576866034945</v>
      </c>
      <c r="G59">
        <f t="shared" si="6"/>
        <v>273556.05792727298</v>
      </c>
      <c r="H59">
        <f t="shared" si="19"/>
        <v>606310.47044520266</v>
      </c>
      <c r="I59">
        <f t="shared" si="20"/>
        <v>4.2010000000000005</v>
      </c>
      <c r="J59">
        <f t="shared" si="7"/>
        <v>0</v>
      </c>
      <c r="K59">
        <f t="shared" si="8"/>
        <v>0.18996948467171734</v>
      </c>
      <c r="L59">
        <f t="shared" si="9"/>
        <v>0.99229999999999996</v>
      </c>
      <c r="M59">
        <f t="shared" si="10"/>
        <v>1.1822694846717172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2.524236255104912</v>
      </c>
      <c r="Y59">
        <f t="shared" si="30"/>
        <v>1.9</v>
      </c>
      <c r="Z59">
        <f t="shared" si="31"/>
        <v>0</v>
      </c>
      <c r="AA59">
        <f t="shared" si="12"/>
        <v>1.1410793536435928</v>
      </c>
      <c r="AB59">
        <f t="shared" si="13"/>
        <v>0</v>
      </c>
      <c r="AC59">
        <f t="shared" si="14"/>
        <v>0</v>
      </c>
      <c r="AD59">
        <f t="shared" si="15"/>
        <v>1.9</v>
      </c>
      <c r="AE59">
        <f t="shared" si="16"/>
        <v>1.1410793536435928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4.26</v>
      </c>
      <c r="D60">
        <f t="shared" si="5"/>
        <v>9.1684327268827095E-2</v>
      </c>
      <c r="E60">
        <f t="shared" si="27"/>
        <v>730.99553732069887</v>
      </c>
      <c r="F60">
        <f t="shared" si="28"/>
        <v>374.93776866034943</v>
      </c>
      <c r="G60">
        <f t="shared" si="6"/>
        <v>274077.83566369605</v>
      </c>
      <c r="H60">
        <f t="shared" si="19"/>
        <v>622465.66786185221</v>
      </c>
      <c r="I60">
        <f t="shared" si="20"/>
        <v>4.26</v>
      </c>
      <c r="J60">
        <f t="shared" si="7"/>
        <v>0</v>
      </c>
      <c r="K60">
        <f t="shared" si="8"/>
        <v>0.19033183032201115</v>
      </c>
      <c r="L60">
        <f t="shared" si="9"/>
        <v>0.99299999999999999</v>
      </c>
      <c r="M60">
        <f t="shared" si="10"/>
        <v>1.1833318303220111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2.524236255104912</v>
      </c>
      <c r="Y60">
        <f t="shared" si="30"/>
        <v>1.9</v>
      </c>
      <c r="Z60">
        <f t="shared" si="31"/>
        <v>0</v>
      </c>
      <c r="AA60">
        <f t="shared" si="12"/>
        <v>1.1410793536435928</v>
      </c>
      <c r="AB60">
        <f t="shared" si="13"/>
        <v>0</v>
      </c>
      <c r="AC60">
        <f t="shared" si="14"/>
        <v>0</v>
      </c>
      <c r="AD60">
        <f t="shared" si="15"/>
        <v>1.9</v>
      </c>
      <c r="AE60">
        <f t="shared" si="16"/>
        <v>1.1410793536435928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4.3190000000000008</v>
      </c>
      <c r="D61">
        <f t="shared" si="5"/>
        <v>9.1684327268827095E-2</v>
      </c>
      <c r="E61">
        <f t="shared" si="27"/>
        <v>731.46753732069885</v>
      </c>
      <c r="F61">
        <f t="shared" si="28"/>
        <v>375.40976866034947</v>
      </c>
      <c r="G61">
        <f t="shared" si="6"/>
        <v>274600.05896811909</v>
      </c>
      <c r="H61">
        <f t="shared" si="19"/>
        <v>638651.66330968973</v>
      </c>
      <c r="I61">
        <f t="shared" si="20"/>
        <v>4.3190000000000008</v>
      </c>
      <c r="J61">
        <f t="shared" si="7"/>
        <v>0</v>
      </c>
      <c r="K61">
        <f t="shared" si="8"/>
        <v>0.19069448539452713</v>
      </c>
      <c r="L61">
        <f t="shared" si="9"/>
        <v>0.99370000000000003</v>
      </c>
      <c r="M61">
        <f t="shared" si="10"/>
        <v>1.1843944853945272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2.524236255104912</v>
      </c>
      <c r="Y61">
        <f t="shared" si="30"/>
        <v>1.9</v>
      </c>
      <c r="Z61">
        <f t="shared" si="31"/>
        <v>0</v>
      </c>
      <c r="AA61">
        <f t="shared" si="12"/>
        <v>1.1410793536435928</v>
      </c>
      <c r="AB61">
        <f t="shared" si="13"/>
        <v>0</v>
      </c>
      <c r="AC61">
        <f t="shared" si="14"/>
        <v>0</v>
      </c>
      <c r="AD61">
        <f t="shared" si="15"/>
        <v>1.9</v>
      </c>
      <c r="AE61">
        <f t="shared" si="16"/>
        <v>1.1410793536435928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4.3780000000000001</v>
      </c>
      <c r="D62">
        <f t="shared" si="5"/>
        <v>9.1684327268827095E-2</v>
      </c>
      <c r="E62">
        <f t="shared" si="27"/>
        <v>731.93953732069883</v>
      </c>
      <c r="F62">
        <f t="shared" si="28"/>
        <v>375.88176866034945</v>
      </c>
      <c r="G62">
        <f t="shared" si="6"/>
        <v>275122.72784054215</v>
      </c>
      <c r="H62">
        <f t="shared" si="19"/>
        <v>654868.48307722481</v>
      </c>
      <c r="I62">
        <f t="shared" si="20"/>
        <v>4.3780000000000001</v>
      </c>
      <c r="J62">
        <f t="shared" si="7"/>
        <v>0</v>
      </c>
      <c r="K62">
        <f t="shared" si="8"/>
        <v>0.1910574498892654</v>
      </c>
      <c r="L62">
        <f t="shared" si="9"/>
        <v>0.99439999999999995</v>
      </c>
      <c r="M62">
        <f t="shared" si="10"/>
        <v>1.1854574498892654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2.524236255104912</v>
      </c>
      <c r="Y62">
        <f t="shared" si="30"/>
        <v>1.9</v>
      </c>
      <c r="Z62">
        <f t="shared" si="31"/>
        <v>0</v>
      </c>
      <c r="AA62">
        <f t="shared" si="12"/>
        <v>1.1410793536435928</v>
      </c>
      <c r="AB62">
        <f t="shared" si="13"/>
        <v>0</v>
      </c>
      <c r="AC62">
        <f t="shared" si="14"/>
        <v>0</v>
      </c>
      <c r="AD62">
        <f t="shared" si="15"/>
        <v>1.9</v>
      </c>
      <c r="AE62">
        <f t="shared" si="16"/>
        <v>1.1410793536435928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4.4369999999999994</v>
      </c>
      <c r="D63">
        <f t="shared" si="5"/>
        <v>9.1684327268827095E-2</v>
      </c>
      <c r="E63">
        <f t="shared" si="27"/>
        <v>732.41153732069893</v>
      </c>
      <c r="F63">
        <f t="shared" si="28"/>
        <v>376.35376866034943</v>
      </c>
      <c r="G63">
        <f t="shared" si="6"/>
        <v>275645.84228096518</v>
      </c>
      <c r="H63">
        <f t="shared" si="19"/>
        <v>671116.15345296846</v>
      </c>
      <c r="I63">
        <f t="shared" si="20"/>
        <v>4.4369999999999994</v>
      </c>
      <c r="J63">
        <f t="shared" si="7"/>
        <v>0</v>
      </c>
      <c r="K63">
        <f t="shared" si="8"/>
        <v>0.19142072380622582</v>
      </c>
      <c r="L63">
        <f t="shared" si="9"/>
        <v>0.99509999999999998</v>
      </c>
      <c r="M63">
        <f t="shared" si="10"/>
        <v>1.1865207238062259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2.524236255104912</v>
      </c>
      <c r="Y63">
        <f t="shared" si="30"/>
        <v>1.9</v>
      </c>
      <c r="Z63">
        <f t="shared" si="31"/>
        <v>0</v>
      </c>
      <c r="AA63">
        <f t="shared" si="12"/>
        <v>1.1410793536435928</v>
      </c>
      <c r="AB63">
        <f t="shared" si="13"/>
        <v>0</v>
      </c>
      <c r="AC63">
        <f t="shared" si="14"/>
        <v>0</v>
      </c>
      <c r="AD63">
        <f t="shared" si="15"/>
        <v>1.9</v>
      </c>
      <c r="AE63">
        <f t="shared" si="16"/>
        <v>1.1410793536435928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4.4960000000000004</v>
      </c>
      <c r="D64">
        <f t="shared" si="5"/>
        <v>9.1684327268827095E-2</v>
      </c>
      <c r="E64">
        <f t="shared" si="27"/>
        <v>732.88353732069891</v>
      </c>
      <c r="F64">
        <f t="shared" si="28"/>
        <v>376.82576866034947</v>
      </c>
      <c r="G64">
        <f t="shared" si="6"/>
        <v>276169.40228938829</v>
      </c>
      <c r="H64">
        <f t="shared" si="19"/>
        <v>687394.70072543179</v>
      </c>
      <c r="I64">
        <f t="shared" si="20"/>
        <v>4.4960000000000004</v>
      </c>
      <c r="J64">
        <f t="shared" si="7"/>
        <v>0</v>
      </c>
      <c r="K64">
        <f t="shared" si="8"/>
        <v>0.19178430714540851</v>
      </c>
      <c r="L64">
        <f t="shared" si="9"/>
        <v>0.99580000000000002</v>
      </c>
      <c r="M64">
        <f t="shared" si="10"/>
        <v>1.1875843071454084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2.524236255104912</v>
      </c>
      <c r="Y64">
        <f t="shared" si="30"/>
        <v>1.9</v>
      </c>
      <c r="Z64">
        <f t="shared" si="31"/>
        <v>0</v>
      </c>
      <c r="AA64">
        <f t="shared" si="12"/>
        <v>1.1410793536435928</v>
      </c>
      <c r="AB64">
        <f t="shared" si="13"/>
        <v>0</v>
      </c>
      <c r="AC64">
        <f t="shared" si="14"/>
        <v>0</v>
      </c>
      <c r="AD64">
        <f t="shared" si="15"/>
        <v>1.9</v>
      </c>
      <c r="AE64">
        <f t="shared" si="16"/>
        <v>1.1410793536435928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4.5549999999999997</v>
      </c>
      <c r="D65">
        <f t="shared" si="5"/>
        <v>9.1684327268827095E-2</v>
      </c>
      <c r="E65">
        <f t="shared" si="27"/>
        <v>733.35553732069889</v>
      </c>
      <c r="F65">
        <f t="shared" si="28"/>
        <v>377.29776866034945</v>
      </c>
      <c r="G65">
        <f t="shared" si="6"/>
        <v>276693.40786581131</v>
      </c>
      <c r="H65">
        <f t="shared" si="19"/>
        <v>703704.1511831244</v>
      </c>
      <c r="I65">
        <f t="shared" si="20"/>
        <v>4.5549999999999997</v>
      </c>
      <c r="J65">
        <f t="shared" si="7"/>
        <v>0</v>
      </c>
      <c r="K65">
        <f t="shared" si="8"/>
        <v>0.19214819990681339</v>
      </c>
      <c r="L65">
        <f t="shared" si="9"/>
        <v>0.99649999999999994</v>
      </c>
      <c r="M65">
        <f t="shared" si="10"/>
        <v>1.1886481999068133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2.524236255104912</v>
      </c>
      <c r="Y65">
        <f t="shared" si="30"/>
        <v>1.9</v>
      </c>
      <c r="Z65">
        <f t="shared" si="31"/>
        <v>0</v>
      </c>
      <c r="AA65">
        <f t="shared" si="12"/>
        <v>1.1410793536435928</v>
      </c>
      <c r="AB65">
        <f t="shared" si="13"/>
        <v>0</v>
      </c>
      <c r="AC65">
        <f t="shared" si="14"/>
        <v>0</v>
      </c>
      <c r="AD65">
        <f t="shared" si="15"/>
        <v>1.9</v>
      </c>
      <c r="AE65">
        <f t="shared" si="16"/>
        <v>1.1410793536435928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4.6140000000000008</v>
      </c>
      <c r="D66">
        <f t="shared" si="5"/>
        <v>9.1684327268827095E-2</v>
      </c>
      <c r="E66">
        <f t="shared" si="27"/>
        <v>733.82753732069887</v>
      </c>
      <c r="F66">
        <f t="shared" si="28"/>
        <v>377.76976866034943</v>
      </c>
      <c r="G66">
        <f t="shared" si="6"/>
        <v>277217.85901023436</v>
      </c>
      <c r="H66">
        <f t="shared" si="19"/>
        <v>720044.53111455787</v>
      </c>
      <c r="I66">
        <f t="shared" si="20"/>
        <v>4.6140000000000008</v>
      </c>
      <c r="J66">
        <f t="shared" si="7"/>
        <v>0</v>
      </c>
      <c r="K66">
        <f t="shared" si="8"/>
        <v>0.19251240209044052</v>
      </c>
      <c r="L66">
        <f t="shared" si="9"/>
        <v>0.99719999999999998</v>
      </c>
      <c r="M66">
        <f t="shared" si="10"/>
        <v>1.1897124020904406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2.524236255104912</v>
      </c>
      <c r="Y66">
        <f t="shared" si="30"/>
        <v>1.9</v>
      </c>
      <c r="Z66">
        <f t="shared" si="31"/>
        <v>0</v>
      </c>
      <c r="AA66">
        <f t="shared" si="12"/>
        <v>1.1410793536435928</v>
      </c>
      <c r="AB66">
        <f t="shared" si="13"/>
        <v>0</v>
      </c>
      <c r="AC66">
        <f t="shared" si="14"/>
        <v>0</v>
      </c>
      <c r="AD66">
        <f t="shared" si="15"/>
        <v>1.9</v>
      </c>
      <c r="AE66">
        <f t="shared" si="16"/>
        <v>1.1410793536435928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4.673</v>
      </c>
      <c r="D67">
        <f t="shared" si="5"/>
        <v>9.1684327268827095E-2</v>
      </c>
      <c r="E67">
        <f t="shared" si="27"/>
        <v>734.29953732069885</v>
      </c>
      <c r="F67">
        <f t="shared" si="28"/>
        <v>378.24176866034946</v>
      </c>
      <c r="G67">
        <f t="shared" si="6"/>
        <v>277742.75572265743</v>
      </c>
      <c r="H67">
        <f t="shared" si="19"/>
        <v>736415.86680824193</v>
      </c>
      <c r="I67">
        <f t="shared" si="20"/>
        <v>4.673</v>
      </c>
      <c r="J67">
        <f t="shared" si="7"/>
        <v>0</v>
      </c>
      <c r="K67">
        <f t="shared" si="8"/>
        <v>0.19287691369628987</v>
      </c>
      <c r="L67">
        <f t="shared" si="9"/>
        <v>0.99790000000000001</v>
      </c>
      <c r="M67">
        <f t="shared" si="10"/>
        <v>1.1907769136962898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2.524236255104912</v>
      </c>
      <c r="Y67">
        <f t="shared" si="30"/>
        <v>1.9</v>
      </c>
      <c r="Z67">
        <f t="shared" si="31"/>
        <v>0</v>
      </c>
      <c r="AA67">
        <f t="shared" si="12"/>
        <v>1.1410793536435928</v>
      </c>
      <c r="AB67">
        <f t="shared" si="13"/>
        <v>0</v>
      </c>
      <c r="AC67">
        <f t="shared" si="14"/>
        <v>0</v>
      </c>
      <c r="AD67">
        <f t="shared" si="15"/>
        <v>1.9</v>
      </c>
      <c r="AE67">
        <f t="shared" si="16"/>
        <v>1.1410793536435928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4.7319999999999993</v>
      </c>
      <c r="D68">
        <f t="shared" si="5"/>
        <v>9.1684327268827095E-2</v>
      </c>
      <c r="E68">
        <f t="shared" si="27"/>
        <v>734.77153732069883</v>
      </c>
      <c r="F68">
        <f t="shared" si="28"/>
        <v>378.71376866034944</v>
      </c>
      <c r="G68">
        <f t="shared" si="6"/>
        <v>278268.09800308046</v>
      </c>
      <c r="H68">
        <f t="shared" si="19"/>
        <v>752818.18455268757</v>
      </c>
      <c r="I68">
        <f t="shared" si="20"/>
        <v>4.7319999999999993</v>
      </c>
      <c r="J68">
        <f t="shared" si="7"/>
        <v>0</v>
      </c>
      <c r="K68">
        <f t="shared" si="8"/>
        <v>0.1932417347243614</v>
      </c>
      <c r="L68">
        <f t="shared" si="9"/>
        <v>0.99859999999999993</v>
      </c>
      <c r="M68">
        <f t="shared" si="10"/>
        <v>1.1918417347243613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2.524236255104912</v>
      </c>
      <c r="Y68">
        <f t="shared" si="30"/>
        <v>1.9</v>
      </c>
      <c r="Z68">
        <f t="shared" si="31"/>
        <v>0</v>
      </c>
      <c r="AA68">
        <f t="shared" si="12"/>
        <v>1.1410793536435928</v>
      </c>
      <c r="AB68">
        <f t="shared" si="13"/>
        <v>0</v>
      </c>
      <c r="AC68">
        <f t="shared" si="14"/>
        <v>0</v>
      </c>
      <c r="AD68">
        <f t="shared" si="15"/>
        <v>1.9</v>
      </c>
      <c r="AE68">
        <f t="shared" si="16"/>
        <v>1.1410793536435928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4.7910000000000004</v>
      </c>
      <c r="D69">
        <f t="shared" si="5"/>
        <v>9.1684327268827095E-2</v>
      </c>
      <c r="E69">
        <f t="shared" si="27"/>
        <v>735.24353732069892</v>
      </c>
      <c r="F69">
        <f t="shared" si="28"/>
        <v>379.18576866034942</v>
      </c>
      <c r="G69">
        <f t="shared" si="6"/>
        <v>278793.88585150352</v>
      </c>
      <c r="H69">
        <f t="shared" si="19"/>
        <v>769251.5106364059</v>
      </c>
      <c r="I69">
        <f t="shared" si="20"/>
        <v>4.7910000000000004</v>
      </c>
      <c r="J69">
        <f t="shared" si="7"/>
        <v>0</v>
      </c>
      <c r="K69">
        <f t="shared" si="8"/>
        <v>0.1936068651746552</v>
      </c>
      <c r="L69">
        <f t="shared" si="9"/>
        <v>0.99929999999999997</v>
      </c>
      <c r="M69">
        <f t="shared" si="10"/>
        <v>1.1929068651746553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2.524236255104912</v>
      </c>
      <c r="Y69">
        <f t="shared" si="30"/>
        <v>1.9</v>
      </c>
      <c r="Z69">
        <f t="shared" si="31"/>
        <v>0</v>
      </c>
      <c r="AA69">
        <f t="shared" si="12"/>
        <v>1.1410793536435928</v>
      </c>
      <c r="AB69">
        <f t="shared" si="13"/>
        <v>0</v>
      </c>
      <c r="AC69">
        <f t="shared" si="14"/>
        <v>0</v>
      </c>
      <c r="AD69">
        <f t="shared" si="15"/>
        <v>1.9</v>
      </c>
      <c r="AE69">
        <f t="shared" si="16"/>
        <v>1.1410793536435928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4.8499999999999996</v>
      </c>
      <c r="D70">
        <f t="shared" si="5"/>
        <v>9.1684327268827095E-2</v>
      </c>
      <c r="E70">
        <f t="shared" si="27"/>
        <v>735.7155373206989</v>
      </c>
      <c r="F70">
        <f t="shared" si="28"/>
        <v>379.65776866034946</v>
      </c>
      <c r="G70">
        <f t="shared" si="6"/>
        <v>279320.11926792661</v>
      </c>
      <c r="H70">
        <f t="shared" si="19"/>
        <v>785715.87134790665</v>
      </c>
      <c r="I70">
        <f t="shared" si="20"/>
        <v>4.8499999999999996</v>
      </c>
      <c r="J70">
        <f t="shared" si="7"/>
        <v>0</v>
      </c>
      <c r="K70">
        <f t="shared" si="8"/>
        <v>0.19397230504717125</v>
      </c>
      <c r="L70">
        <f t="shared" si="9"/>
        <v>0.99999999999999989</v>
      </c>
      <c r="M70">
        <f t="shared" si="10"/>
        <v>1.1939723050471711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2.524236255104912</v>
      </c>
      <c r="Y70">
        <f t="shared" si="30"/>
        <v>1.9</v>
      </c>
      <c r="Z70">
        <f t="shared" si="31"/>
        <v>0</v>
      </c>
      <c r="AA70">
        <f t="shared" si="12"/>
        <v>1.1410793536435928</v>
      </c>
      <c r="AB70">
        <f t="shared" si="13"/>
        <v>0</v>
      </c>
      <c r="AC70">
        <f t="shared" si="14"/>
        <v>0</v>
      </c>
      <c r="AD70">
        <f t="shared" si="15"/>
        <v>1.9</v>
      </c>
      <c r="AE70">
        <f t="shared" si="16"/>
        <v>1.1410793536435928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4.9090000000000007</v>
      </c>
      <c r="D71">
        <f t="shared" si="5"/>
        <v>9.1684327268827095E-2</v>
      </c>
      <c r="E71">
        <f t="shared" si="27"/>
        <v>736.18753732069888</v>
      </c>
      <c r="F71">
        <f t="shared" si="28"/>
        <v>380.12976866034944</v>
      </c>
      <c r="G71">
        <f t="shared" si="6"/>
        <v>279846.79825234966</v>
      </c>
      <c r="H71">
        <f t="shared" si="19"/>
        <v>802211.29297570139</v>
      </c>
      <c r="I71">
        <f t="shared" si="20"/>
        <v>4.9090000000000007</v>
      </c>
      <c r="J71">
        <f t="shared" si="7"/>
        <v>0</v>
      </c>
      <c r="K71">
        <f t="shared" si="8"/>
        <v>0.19433805434190948</v>
      </c>
      <c r="L71">
        <f t="shared" si="9"/>
        <v>1.0006999999999999</v>
      </c>
      <c r="M71">
        <f t="shared" si="10"/>
        <v>1.1950380543419095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2.524236255104912</v>
      </c>
      <c r="Y71">
        <f t="shared" si="30"/>
        <v>1.9</v>
      </c>
      <c r="Z71">
        <f t="shared" si="31"/>
        <v>0</v>
      </c>
      <c r="AA71">
        <f t="shared" si="12"/>
        <v>1.1410793536435928</v>
      </c>
      <c r="AB71">
        <f t="shared" si="13"/>
        <v>0</v>
      </c>
      <c r="AC71">
        <f t="shared" si="14"/>
        <v>0</v>
      </c>
      <c r="AD71">
        <f t="shared" si="15"/>
        <v>1.9</v>
      </c>
      <c r="AE71">
        <f t="shared" si="16"/>
        <v>1.1410793536435928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4.968</v>
      </c>
      <c r="D72">
        <f t="shared" si="5"/>
        <v>9.1684327268827095E-2</v>
      </c>
      <c r="E72">
        <f t="shared" si="27"/>
        <v>736.65953732069886</v>
      </c>
      <c r="F72">
        <f t="shared" si="28"/>
        <v>380.60176866034942</v>
      </c>
      <c r="G72">
        <f t="shared" si="6"/>
        <v>280373.92280477268</v>
      </c>
      <c r="H72">
        <f t="shared" si="19"/>
        <v>818737.80180829973</v>
      </c>
      <c r="I72">
        <f t="shared" si="20"/>
        <v>4.968</v>
      </c>
      <c r="J72">
        <f t="shared" si="7"/>
        <v>0</v>
      </c>
      <c r="K72">
        <f t="shared" si="8"/>
        <v>0.19470411305886989</v>
      </c>
      <c r="L72">
        <f t="shared" si="9"/>
        <v>1.0013999999999998</v>
      </c>
      <c r="M72">
        <f t="shared" si="10"/>
        <v>1.1961041130588697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2.524236255104912</v>
      </c>
      <c r="Y72">
        <f t="shared" si="30"/>
        <v>1.9</v>
      </c>
      <c r="Z72">
        <f t="shared" si="31"/>
        <v>0</v>
      </c>
      <c r="AA72">
        <f t="shared" si="12"/>
        <v>1.1410793536435928</v>
      </c>
      <c r="AB72">
        <f t="shared" si="13"/>
        <v>0</v>
      </c>
      <c r="AC72">
        <f t="shared" si="14"/>
        <v>0</v>
      </c>
      <c r="AD72">
        <f t="shared" si="15"/>
        <v>1.9</v>
      </c>
      <c r="AE72">
        <f t="shared" si="16"/>
        <v>1.1410793536435928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5.0270000000000001</v>
      </c>
      <c r="D73">
        <f t="shared" si="5"/>
        <v>9.1684327268827095E-2</v>
      </c>
      <c r="E73">
        <f t="shared" si="27"/>
        <v>737.13153732069884</v>
      </c>
      <c r="F73">
        <f t="shared" si="28"/>
        <v>381.07376866034946</v>
      </c>
      <c r="G73">
        <f t="shared" si="6"/>
        <v>280901.49292519572</v>
      </c>
      <c r="H73">
        <f t="shared" si="19"/>
        <v>835295.42413421301</v>
      </c>
      <c r="I73">
        <f t="shared" si="20"/>
        <v>5.0270000000000001</v>
      </c>
      <c r="J73">
        <f t="shared" si="7"/>
        <v>0</v>
      </c>
      <c r="K73">
        <f t="shared" si="8"/>
        <v>0.19507048119805256</v>
      </c>
      <c r="L73">
        <f t="shared" si="9"/>
        <v>1.0021</v>
      </c>
      <c r="M73">
        <f t="shared" si="10"/>
        <v>1.1971704811980526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2.524236255104912</v>
      </c>
      <c r="Y73">
        <f t="shared" si="30"/>
        <v>1.9</v>
      </c>
      <c r="Z73">
        <f t="shared" si="31"/>
        <v>0</v>
      </c>
      <c r="AA73">
        <f t="shared" si="12"/>
        <v>1.1410793536435928</v>
      </c>
      <c r="AB73">
        <f t="shared" si="13"/>
        <v>0</v>
      </c>
      <c r="AC73">
        <f t="shared" si="14"/>
        <v>0</v>
      </c>
      <c r="AD73">
        <f t="shared" si="15"/>
        <v>1.9</v>
      </c>
      <c r="AE73">
        <f t="shared" si="16"/>
        <v>1.1410793536435928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5.0860000000000003</v>
      </c>
      <c r="D74">
        <f t="shared" si="5"/>
        <v>9.1684327268827095E-2</v>
      </c>
      <c r="E74">
        <f t="shared" si="27"/>
        <v>737.60353732069893</v>
      </c>
      <c r="F74">
        <f t="shared" si="28"/>
        <v>381.54576866034944</v>
      </c>
      <c r="G74">
        <f t="shared" si="6"/>
        <v>281429.50861361879</v>
      </c>
      <c r="H74">
        <f t="shared" si="19"/>
        <v>851884.18624195165</v>
      </c>
      <c r="I74">
        <f t="shared" si="20"/>
        <v>5.0860000000000003</v>
      </c>
      <c r="J74">
        <f t="shared" si="7"/>
        <v>0</v>
      </c>
      <c r="K74">
        <f t="shared" si="8"/>
        <v>0.1954371587594575</v>
      </c>
      <c r="L74">
        <f t="shared" si="9"/>
        <v>1.0027999999999999</v>
      </c>
      <c r="M74">
        <f t="shared" si="10"/>
        <v>1.1982371587594574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2.524236255104912</v>
      </c>
      <c r="Y74">
        <f t="shared" si="30"/>
        <v>1.9</v>
      </c>
      <c r="Z74">
        <f t="shared" si="31"/>
        <v>0</v>
      </c>
      <c r="AA74">
        <f t="shared" si="12"/>
        <v>1.1410793536435928</v>
      </c>
      <c r="AB74">
        <f t="shared" si="13"/>
        <v>0</v>
      </c>
      <c r="AC74">
        <f t="shared" si="14"/>
        <v>0</v>
      </c>
      <c r="AD74">
        <f t="shared" si="15"/>
        <v>1.9</v>
      </c>
      <c r="AE74">
        <f t="shared" si="16"/>
        <v>1.1410793536435928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5.1450000000000005</v>
      </c>
      <c r="D75">
        <f t="shared" si="5"/>
        <v>9.1684327268827095E-2</v>
      </c>
      <c r="E75">
        <f t="shared" si="27"/>
        <v>738.07553732069891</v>
      </c>
      <c r="F75">
        <f t="shared" si="28"/>
        <v>382.01776866034942</v>
      </c>
      <c r="G75">
        <f t="shared" si="6"/>
        <v>281957.96987004182</v>
      </c>
      <c r="H75">
        <f t="shared" si="19"/>
        <v>868504.11442002642</v>
      </c>
      <c r="I75">
        <f t="shared" si="20"/>
        <v>5.1450000000000005</v>
      </c>
      <c r="J75">
        <f t="shared" si="7"/>
        <v>0</v>
      </c>
      <c r="K75">
        <f t="shared" si="8"/>
        <v>0.19580414574308461</v>
      </c>
      <c r="L75">
        <f t="shared" si="9"/>
        <v>1.0034999999999998</v>
      </c>
      <c r="M75">
        <f t="shared" si="10"/>
        <v>1.1993041457430844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2.524236255104912</v>
      </c>
      <c r="Y75">
        <f t="shared" si="30"/>
        <v>1.9</v>
      </c>
      <c r="Z75">
        <f t="shared" si="31"/>
        <v>0</v>
      </c>
      <c r="AA75">
        <f t="shared" si="12"/>
        <v>1.1410793536435928</v>
      </c>
      <c r="AB75">
        <f t="shared" si="13"/>
        <v>0</v>
      </c>
      <c r="AC75">
        <f t="shared" si="14"/>
        <v>0</v>
      </c>
      <c r="AD75">
        <f t="shared" si="15"/>
        <v>1.9</v>
      </c>
      <c r="AE75">
        <f t="shared" si="16"/>
        <v>1.1410793536435928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5.2040000000000006</v>
      </c>
      <c r="D76">
        <f t="shared" si="5"/>
        <v>9.1684327268827095E-2</v>
      </c>
      <c r="E76">
        <f t="shared" si="27"/>
        <v>738.54753732069889</v>
      </c>
      <c r="F76">
        <f t="shared" si="28"/>
        <v>382.48976866034945</v>
      </c>
      <c r="G76">
        <f t="shared" si="6"/>
        <v>282486.87669446494</v>
      </c>
      <c r="H76">
        <f t="shared" si="19"/>
        <v>885155.23495694785</v>
      </c>
      <c r="I76">
        <f t="shared" si="20"/>
        <v>5.2040000000000006</v>
      </c>
      <c r="J76">
        <f t="shared" si="7"/>
        <v>0</v>
      </c>
      <c r="K76">
        <f t="shared" si="8"/>
        <v>0.19617144214893398</v>
      </c>
      <c r="L76">
        <f t="shared" si="9"/>
        <v>1.0042</v>
      </c>
      <c r="M76">
        <f t="shared" si="10"/>
        <v>1.200371442148934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2.524236255104912</v>
      </c>
      <c r="Y76">
        <f t="shared" si="30"/>
        <v>1.9</v>
      </c>
      <c r="Z76">
        <f t="shared" si="31"/>
        <v>0</v>
      </c>
      <c r="AA76">
        <f t="shared" si="12"/>
        <v>1.1410793536435928</v>
      </c>
      <c r="AB76">
        <f t="shared" si="13"/>
        <v>0</v>
      </c>
      <c r="AC76">
        <f t="shared" si="14"/>
        <v>0</v>
      </c>
      <c r="AD76">
        <f t="shared" si="15"/>
        <v>1.9</v>
      </c>
      <c r="AE76">
        <f t="shared" si="16"/>
        <v>1.1410793536435928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5.2629999999999999</v>
      </c>
      <c r="D77">
        <f t="shared" si="5"/>
        <v>9.1684327268827095E-2</v>
      </c>
      <c r="E77">
        <f t="shared" si="27"/>
        <v>739.01953732069887</v>
      </c>
      <c r="F77">
        <f t="shared" si="28"/>
        <v>382.96176866034943</v>
      </c>
      <c r="G77">
        <f t="shared" si="6"/>
        <v>283016.22908688796</v>
      </c>
      <c r="H77">
        <f t="shared" si="19"/>
        <v>901837.57414122636</v>
      </c>
      <c r="I77">
        <f t="shared" si="20"/>
        <v>5.2629999999999999</v>
      </c>
      <c r="J77">
        <f t="shared" si="7"/>
        <v>0</v>
      </c>
      <c r="K77">
        <f t="shared" si="8"/>
        <v>0.1965390479770055</v>
      </c>
      <c r="L77">
        <f t="shared" si="9"/>
        <v>1.0048999999999999</v>
      </c>
      <c r="M77">
        <f t="shared" si="10"/>
        <v>1.2014390479770054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2.524236255104912</v>
      </c>
      <c r="Y77">
        <f t="shared" si="30"/>
        <v>1.9</v>
      </c>
      <c r="Z77">
        <f t="shared" si="31"/>
        <v>0</v>
      </c>
      <c r="AA77">
        <f t="shared" si="12"/>
        <v>1.1410793536435928</v>
      </c>
      <c r="AB77">
        <f t="shared" si="13"/>
        <v>0</v>
      </c>
      <c r="AC77">
        <f t="shared" si="14"/>
        <v>0</v>
      </c>
      <c r="AD77">
        <f t="shared" si="15"/>
        <v>1.9</v>
      </c>
      <c r="AE77">
        <f t="shared" si="16"/>
        <v>1.1410793536435928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5.3220000000000001</v>
      </c>
      <c r="D78">
        <f t="shared" si="5"/>
        <v>9.1684327268827095E-2</v>
      </c>
      <c r="E78">
        <f t="shared" si="27"/>
        <v>739.49153732069885</v>
      </c>
      <c r="F78">
        <f t="shared" si="28"/>
        <v>383.43376866034941</v>
      </c>
      <c r="G78">
        <f t="shared" si="6"/>
        <v>283546.02704731101</v>
      </c>
      <c r="H78">
        <f t="shared" si="19"/>
        <v>918551.15826137317</v>
      </c>
      <c r="I78">
        <f t="shared" si="20"/>
        <v>5.3220000000000001</v>
      </c>
      <c r="J78">
        <f t="shared" si="7"/>
        <v>0</v>
      </c>
      <c r="K78">
        <f t="shared" si="8"/>
        <v>0.19690696322729931</v>
      </c>
      <c r="L78">
        <f t="shared" si="9"/>
        <v>1.0055999999999998</v>
      </c>
      <c r="M78">
        <f t="shared" si="10"/>
        <v>1.2025069632272991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2.524236255104912</v>
      </c>
      <c r="Y78">
        <f t="shared" si="30"/>
        <v>1.9</v>
      </c>
      <c r="Z78">
        <f t="shared" si="31"/>
        <v>0</v>
      </c>
      <c r="AA78">
        <f t="shared" si="12"/>
        <v>1.1410793536435928</v>
      </c>
      <c r="AB78">
        <f t="shared" si="13"/>
        <v>0</v>
      </c>
      <c r="AC78">
        <f t="shared" si="14"/>
        <v>0</v>
      </c>
      <c r="AD78">
        <f t="shared" si="15"/>
        <v>1.9</v>
      </c>
      <c r="AE78">
        <f t="shared" si="16"/>
        <v>1.1410793536435928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5.3810000000000002</v>
      </c>
      <c r="D79">
        <f t="shared" si="5"/>
        <v>9.1684327268827095E-2</v>
      </c>
      <c r="E79">
        <f t="shared" si="27"/>
        <v>739.96353732069883</v>
      </c>
      <c r="F79">
        <f t="shared" si="28"/>
        <v>383.90576866034945</v>
      </c>
      <c r="G79">
        <f t="shared" si="6"/>
        <v>284076.27057573409</v>
      </c>
      <c r="H79">
        <f t="shared" si="19"/>
        <v>935296.01360589871</v>
      </c>
      <c r="I79">
        <f t="shared" si="20"/>
        <v>5.3810000000000002</v>
      </c>
      <c r="J79">
        <f t="shared" si="7"/>
        <v>0</v>
      </c>
      <c r="K79">
        <f t="shared" si="8"/>
        <v>0.19727518789981535</v>
      </c>
      <c r="L79">
        <f t="shared" si="9"/>
        <v>1.0063</v>
      </c>
      <c r="M79">
        <f t="shared" si="10"/>
        <v>1.2035751878998153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2.524236255104912</v>
      </c>
      <c r="Y79">
        <f t="shared" si="30"/>
        <v>1.9</v>
      </c>
      <c r="Z79">
        <f t="shared" si="31"/>
        <v>0</v>
      </c>
      <c r="AA79">
        <f t="shared" si="12"/>
        <v>1.1410793536435928</v>
      </c>
      <c r="AB79">
        <f t="shared" si="13"/>
        <v>0</v>
      </c>
      <c r="AC79">
        <f t="shared" si="14"/>
        <v>0</v>
      </c>
      <c r="AD79">
        <f t="shared" si="15"/>
        <v>1.9</v>
      </c>
      <c r="AE79">
        <f t="shared" si="16"/>
        <v>1.1410793536435928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5.4399999999999995</v>
      </c>
      <c r="D80">
        <f t="shared" si="5"/>
        <v>9.1684327268827095E-2</v>
      </c>
      <c r="E80">
        <f t="shared" si="27"/>
        <v>740.43553732069893</v>
      </c>
      <c r="F80">
        <f t="shared" si="28"/>
        <v>384.37776866034943</v>
      </c>
      <c r="G80">
        <f t="shared" si="6"/>
        <v>284606.95967215713</v>
      </c>
      <c r="H80">
        <f t="shared" si="19"/>
        <v>952072.16646331328</v>
      </c>
      <c r="I80">
        <f t="shared" si="20"/>
        <v>5.4399999999999995</v>
      </c>
      <c r="J80">
        <f t="shared" si="7"/>
        <v>0</v>
      </c>
      <c r="K80">
        <f t="shared" si="8"/>
        <v>0.19764372199455355</v>
      </c>
      <c r="L80">
        <f t="shared" si="9"/>
        <v>1.0069999999999999</v>
      </c>
      <c r="M80">
        <f t="shared" si="10"/>
        <v>1.2046437219945534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2.524236255104912</v>
      </c>
      <c r="Y80">
        <f t="shared" si="30"/>
        <v>1.9</v>
      </c>
      <c r="Z80">
        <f t="shared" si="31"/>
        <v>0</v>
      </c>
      <c r="AA80">
        <f t="shared" si="12"/>
        <v>1.1410793536435928</v>
      </c>
      <c r="AB80">
        <f t="shared" si="13"/>
        <v>0</v>
      </c>
      <c r="AC80">
        <f t="shared" si="14"/>
        <v>0</v>
      </c>
      <c r="AD80">
        <f t="shared" si="15"/>
        <v>1.9</v>
      </c>
      <c r="AE80">
        <f t="shared" si="16"/>
        <v>1.1410793536435928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5.4990000000000006</v>
      </c>
      <c r="D81">
        <f t="shared" si="5"/>
        <v>9.1684327268827095E-2</v>
      </c>
      <c r="E81">
        <f t="shared" si="27"/>
        <v>740.90753732069891</v>
      </c>
      <c r="F81">
        <f t="shared" si="28"/>
        <v>384.84976866034947</v>
      </c>
      <c r="G81">
        <f t="shared" si="6"/>
        <v>285138.09433658019</v>
      </c>
      <c r="H81">
        <f t="shared" si="19"/>
        <v>968879.64312212844</v>
      </c>
      <c r="I81">
        <f t="shared" si="20"/>
        <v>5.4990000000000006</v>
      </c>
      <c r="J81">
        <f t="shared" si="7"/>
        <v>0</v>
      </c>
      <c r="K81">
        <f t="shared" si="8"/>
        <v>0.19801256551151403</v>
      </c>
      <c r="L81">
        <f t="shared" si="9"/>
        <v>1.0076999999999998</v>
      </c>
      <c r="M81">
        <f t="shared" si="10"/>
        <v>1.2057125655115137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2.524236255104912</v>
      </c>
      <c r="Y81">
        <f t="shared" si="30"/>
        <v>1.9</v>
      </c>
      <c r="Z81">
        <f t="shared" si="31"/>
        <v>0</v>
      </c>
      <c r="AA81">
        <f t="shared" si="12"/>
        <v>1.1410793536435928</v>
      </c>
      <c r="AB81">
        <f t="shared" si="13"/>
        <v>0</v>
      </c>
      <c r="AC81">
        <f t="shared" si="14"/>
        <v>0</v>
      </c>
      <c r="AD81">
        <f t="shared" si="15"/>
        <v>1.9</v>
      </c>
      <c r="AE81">
        <f t="shared" si="16"/>
        <v>1.1410793536435928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5.5579999999999998</v>
      </c>
      <c r="D82">
        <f t="shared" si="5"/>
        <v>9.1684327268827095E-2</v>
      </c>
      <c r="E82">
        <f t="shared" si="27"/>
        <v>741.37953732069889</v>
      </c>
      <c r="F82">
        <f t="shared" si="28"/>
        <v>385.32176866034945</v>
      </c>
      <c r="G82">
        <f t="shared" si="6"/>
        <v>285669.67456900323</v>
      </c>
      <c r="H82">
        <f t="shared" si="19"/>
        <v>985718.46987085382</v>
      </c>
      <c r="I82">
        <f t="shared" si="20"/>
        <v>5.5579999999999998</v>
      </c>
      <c r="J82">
        <f t="shared" si="7"/>
        <v>0</v>
      </c>
      <c r="K82">
        <f t="shared" si="8"/>
        <v>0.19838171845069669</v>
      </c>
      <c r="L82">
        <f t="shared" si="9"/>
        <v>1.0084</v>
      </c>
      <c r="M82">
        <f t="shared" si="10"/>
        <v>1.2067817184506966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2.524236255104912</v>
      </c>
      <c r="Y82">
        <f t="shared" si="30"/>
        <v>1.9</v>
      </c>
      <c r="Z82">
        <f t="shared" si="31"/>
        <v>0</v>
      </c>
      <c r="AA82">
        <f t="shared" si="12"/>
        <v>1.1410793536435928</v>
      </c>
      <c r="AB82">
        <f t="shared" si="13"/>
        <v>0</v>
      </c>
      <c r="AC82">
        <f t="shared" si="14"/>
        <v>0</v>
      </c>
      <c r="AD82">
        <f t="shared" si="15"/>
        <v>1.9</v>
      </c>
      <c r="AE82">
        <f t="shared" si="16"/>
        <v>1.1410793536435928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5.617</v>
      </c>
      <c r="D83">
        <f t="shared" si="5"/>
        <v>9.1684327268827095E-2</v>
      </c>
      <c r="E83">
        <f t="shared" si="27"/>
        <v>741.85153732069887</v>
      </c>
      <c r="F83">
        <f t="shared" si="28"/>
        <v>385.79376866034943</v>
      </c>
      <c r="G83">
        <f t="shared" si="6"/>
        <v>286201.70036942628</v>
      </c>
      <c r="H83">
        <f t="shared" si="19"/>
        <v>1002588.6729980009</v>
      </c>
      <c r="I83">
        <f t="shared" si="20"/>
        <v>5.617</v>
      </c>
      <c r="J83">
        <f t="shared" si="7"/>
        <v>0</v>
      </c>
      <c r="K83">
        <f t="shared" si="8"/>
        <v>0.19875118081210161</v>
      </c>
      <c r="L83">
        <f t="shared" si="9"/>
        <v>1.0090999999999999</v>
      </c>
      <c r="M83">
        <f t="shared" si="10"/>
        <v>1.2078511808121015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2.524236255104912</v>
      </c>
      <c r="Y83">
        <f t="shared" si="30"/>
        <v>1.9</v>
      </c>
      <c r="Z83">
        <f t="shared" si="31"/>
        <v>0</v>
      </c>
      <c r="AA83">
        <f t="shared" si="12"/>
        <v>1.1410793536435928</v>
      </c>
      <c r="AB83">
        <f t="shared" si="13"/>
        <v>0</v>
      </c>
      <c r="AC83">
        <f t="shared" si="14"/>
        <v>0</v>
      </c>
      <c r="AD83">
        <f t="shared" si="15"/>
        <v>1.9</v>
      </c>
      <c r="AE83">
        <f t="shared" si="16"/>
        <v>1.1410793536435928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5.6760000000000002</v>
      </c>
      <c r="D84">
        <f t="shared" si="5"/>
        <v>9.1684327268827095E-2</v>
      </c>
      <c r="E84">
        <f t="shared" ref="E84:E120" si="32">IF($C84&lt;$C$5,0,$C$13+2*$C$7*($C84-$C$5))</f>
        <v>742.32353732069885</v>
      </c>
      <c r="F84">
        <f t="shared" ref="F84:F120" si="33">IF($C84&lt;$C$5,0,$C$14+2*$C$7*($C84-$C$5))</f>
        <v>386.26576866034947</v>
      </c>
      <c r="G84">
        <f t="shared" si="6"/>
        <v>286734.17173784936</v>
      </c>
      <c r="H84">
        <f t="shared" si="19"/>
        <v>1019490.2787920801</v>
      </c>
      <c r="I84">
        <f t="shared" si="20"/>
        <v>5.6760000000000002</v>
      </c>
      <c r="J84">
        <f t="shared" si="7"/>
        <v>0</v>
      </c>
      <c r="K84">
        <f t="shared" si="8"/>
        <v>0.19912095259572871</v>
      </c>
      <c r="L84">
        <f t="shared" si="9"/>
        <v>1.0097999999999998</v>
      </c>
      <c r="M84">
        <f t="shared" si="10"/>
        <v>1.2089209525957285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2.524236255104912</v>
      </c>
      <c r="Y84">
        <f t="shared" si="30"/>
        <v>1.9</v>
      </c>
      <c r="Z84">
        <f t="shared" si="31"/>
        <v>0</v>
      </c>
      <c r="AA84">
        <f t="shared" si="12"/>
        <v>1.1410793536435928</v>
      </c>
      <c r="AB84">
        <f t="shared" si="13"/>
        <v>0</v>
      </c>
      <c r="AC84">
        <f t="shared" si="14"/>
        <v>0</v>
      </c>
      <c r="AD84">
        <f t="shared" si="15"/>
        <v>1.9</v>
      </c>
      <c r="AE84">
        <f t="shared" si="16"/>
        <v>1.1410793536435928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5.7350000000000003</v>
      </c>
      <c r="D85">
        <f t="shared" ref="D85:D120" si="35">IF(C85&gt;=$C$10+$C$11/12,PI()*($C$11/24)^2,IF(C85&lt;=$C$10,0,($C$11/12)^2*(1/8)*((PI()+2*ASIN((C85-$C$10-$C$11/24)/($C$11/24)))-SIN(PI()+2*ASIN((C85-$C$10-$C$11/24)/($C$11/24))))))</f>
        <v>9.1684327268827095E-2</v>
      </c>
      <c r="E85">
        <f t="shared" si="32"/>
        <v>742.79553732069883</v>
      </c>
      <c r="F85">
        <f t="shared" si="33"/>
        <v>386.73776866034945</v>
      </c>
      <c r="G85">
        <f t="shared" ref="G85:G120" si="36">IF(C85&lt;$C$5,$C$12,E85*F85)</f>
        <v>287267.08867427241</v>
      </c>
      <c r="H85">
        <f t="shared" si="19"/>
        <v>1036423.3135416021</v>
      </c>
      <c r="I85">
        <f t="shared" si="20"/>
        <v>5.7350000000000003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0.19949103380157807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1.0105</v>
      </c>
      <c r="M85">
        <f t="shared" ref="M85:M120" si="40">J85+K85+L85</f>
        <v>1.209991033801578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2.524236255104912</v>
      </c>
      <c r="Y85">
        <f t="shared" si="30"/>
        <v>1.9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1.1410793536435928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1.9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1.1410793536435928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5.7940000000000005</v>
      </c>
      <c r="D86">
        <f t="shared" si="35"/>
        <v>9.1684327268827095E-2</v>
      </c>
      <c r="E86">
        <f t="shared" si="32"/>
        <v>743.26753732069892</v>
      </c>
      <c r="F86">
        <f t="shared" si="33"/>
        <v>387.20976866034943</v>
      </c>
      <c r="G86">
        <f t="shared" si="36"/>
        <v>287800.45117869548</v>
      </c>
      <c r="H86">
        <f t="shared" ref="H86:H120" si="49">IF(C86&lt;$C$5,$C$12*(C86-$C$10),H85+(1/3)*(C86-MAX(C85,$C$5))*(G86+IF(C85&lt;$C$5,$C$13*$C$14,G85)+SQRT(G86*IF(C85&lt;$C$5,$C$13*$C$14,G85))))</f>
        <v>1053387.8035350777</v>
      </c>
      <c r="I86">
        <f t="shared" ref="I86:I120" si="50">C86</f>
        <v>5.7940000000000005</v>
      </c>
      <c r="J86">
        <f t="shared" si="37"/>
        <v>0</v>
      </c>
      <c r="K86">
        <f t="shared" si="38"/>
        <v>0.1998614244296496</v>
      </c>
      <c r="L86">
        <f t="shared" si="39"/>
        <v>1.0111999999999999</v>
      </c>
      <c r="M86">
        <f t="shared" si="40"/>
        <v>1.2110614244296496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2.524236255104912</v>
      </c>
      <c r="Y86">
        <f t="shared" si="30"/>
        <v>1.9</v>
      </c>
      <c r="Z86">
        <f t="shared" si="31"/>
        <v>0</v>
      </c>
      <c r="AA86">
        <f t="shared" si="42"/>
        <v>1.1410793536435928</v>
      </c>
      <c r="AB86">
        <f t="shared" si="43"/>
        <v>0</v>
      </c>
      <c r="AC86">
        <f t="shared" si="44"/>
        <v>0</v>
      </c>
      <c r="AD86">
        <f t="shared" si="45"/>
        <v>1.9</v>
      </c>
      <c r="AE86">
        <f t="shared" si="46"/>
        <v>1.1410793536435928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5.8529999999999998</v>
      </c>
      <c r="D87">
        <f t="shared" si="35"/>
        <v>9.1684327268827095E-2</v>
      </c>
      <c r="E87">
        <f t="shared" si="32"/>
        <v>743.7395373206989</v>
      </c>
      <c r="F87">
        <f t="shared" si="33"/>
        <v>387.68176866034946</v>
      </c>
      <c r="G87">
        <f t="shared" si="36"/>
        <v>288334.25925111852</v>
      </c>
      <c r="H87">
        <f t="shared" si="49"/>
        <v>1070383.7750610174</v>
      </c>
      <c r="I87">
        <f t="shared" si="50"/>
        <v>5.8529999999999998</v>
      </c>
      <c r="J87">
        <f t="shared" si="37"/>
        <v>0</v>
      </c>
      <c r="K87">
        <f t="shared" si="38"/>
        <v>0.20023212447994343</v>
      </c>
      <c r="L87">
        <f t="shared" si="39"/>
        <v>1.0118999999999998</v>
      </c>
      <c r="M87">
        <f t="shared" si="40"/>
        <v>1.2121321244799432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2.524236255104912</v>
      </c>
      <c r="Y87">
        <f t="shared" si="30"/>
        <v>1.9</v>
      </c>
      <c r="Z87">
        <f t="shared" si="31"/>
        <v>0</v>
      </c>
      <c r="AA87">
        <f t="shared" si="42"/>
        <v>1.1410793536435928</v>
      </c>
      <c r="AB87">
        <f t="shared" si="43"/>
        <v>0</v>
      </c>
      <c r="AC87">
        <f t="shared" si="44"/>
        <v>0</v>
      </c>
      <c r="AD87">
        <f t="shared" si="45"/>
        <v>1.9</v>
      </c>
      <c r="AE87">
        <f t="shared" si="46"/>
        <v>1.1410793536435928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5.9120000000000008</v>
      </c>
      <c r="D88">
        <f t="shared" si="35"/>
        <v>9.1684327268827095E-2</v>
      </c>
      <c r="E88">
        <f t="shared" si="32"/>
        <v>744.21153732069888</v>
      </c>
      <c r="F88">
        <f t="shared" si="33"/>
        <v>388.15376866034944</v>
      </c>
      <c r="G88">
        <f t="shared" si="36"/>
        <v>288868.51289154158</v>
      </c>
      <c r="H88">
        <f t="shared" si="49"/>
        <v>1087411.2544079325</v>
      </c>
      <c r="I88">
        <f t="shared" si="50"/>
        <v>5.9120000000000008</v>
      </c>
      <c r="J88">
        <f t="shared" si="37"/>
        <v>0</v>
      </c>
      <c r="K88">
        <f t="shared" si="38"/>
        <v>0.20060313395245943</v>
      </c>
      <c r="L88">
        <f t="shared" si="39"/>
        <v>1.0125999999999999</v>
      </c>
      <c r="M88">
        <f t="shared" si="40"/>
        <v>1.2132031339524594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2.524236255104912</v>
      </c>
      <c r="Y88">
        <f t="shared" si="30"/>
        <v>1.9</v>
      </c>
      <c r="Z88">
        <f t="shared" si="31"/>
        <v>0</v>
      </c>
      <c r="AA88">
        <f t="shared" si="42"/>
        <v>1.1410793536435928</v>
      </c>
      <c r="AB88">
        <f t="shared" si="43"/>
        <v>0</v>
      </c>
      <c r="AC88">
        <f t="shared" si="44"/>
        <v>0</v>
      </c>
      <c r="AD88">
        <f t="shared" si="45"/>
        <v>1.9</v>
      </c>
      <c r="AE88">
        <f t="shared" si="46"/>
        <v>1.1410793536435928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5.9710000000000001</v>
      </c>
      <c r="D89">
        <f t="shared" si="35"/>
        <v>9.1684327268827095E-2</v>
      </c>
      <c r="E89">
        <f t="shared" si="32"/>
        <v>744.68353732069886</v>
      </c>
      <c r="F89">
        <f t="shared" si="33"/>
        <v>388.62576866034942</v>
      </c>
      <c r="G89">
        <f t="shared" si="36"/>
        <v>289403.21209996461</v>
      </c>
      <c r="H89">
        <f t="shared" si="49"/>
        <v>1104470.2678643328</v>
      </c>
      <c r="I89">
        <f t="shared" si="50"/>
        <v>5.9710000000000001</v>
      </c>
      <c r="J89">
        <f t="shared" si="37"/>
        <v>0</v>
      </c>
      <c r="K89">
        <f t="shared" si="38"/>
        <v>0.20097445284719764</v>
      </c>
      <c r="L89">
        <f t="shared" si="39"/>
        <v>1.0132999999999999</v>
      </c>
      <c r="M89">
        <f t="shared" si="40"/>
        <v>1.2142744528471976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2.524236255104912</v>
      </c>
      <c r="Y89">
        <f t="shared" si="30"/>
        <v>1.9</v>
      </c>
      <c r="Z89">
        <f t="shared" si="31"/>
        <v>0</v>
      </c>
      <c r="AA89">
        <f t="shared" si="42"/>
        <v>1.1410793536435928</v>
      </c>
      <c r="AB89">
        <f t="shared" si="43"/>
        <v>0</v>
      </c>
      <c r="AC89">
        <f t="shared" si="44"/>
        <v>0</v>
      </c>
      <c r="AD89">
        <f t="shared" si="45"/>
        <v>1.9</v>
      </c>
      <c r="AE89">
        <f t="shared" si="46"/>
        <v>1.1410793536435928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6.0300000000000011</v>
      </c>
      <c r="D90">
        <f t="shared" si="35"/>
        <v>9.1684327268827095E-2</v>
      </c>
      <c r="E90">
        <f t="shared" si="32"/>
        <v>745.15553732069884</v>
      </c>
      <c r="F90">
        <f t="shared" si="33"/>
        <v>389.09776866034946</v>
      </c>
      <c r="G90">
        <f t="shared" si="36"/>
        <v>289938.35687638767</v>
      </c>
      <c r="H90">
        <f t="shared" si="49"/>
        <v>1121560.8417187298</v>
      </c>
      <c r="I90">
        <f t="shared" si="50"/>
        <v>6.0300000000000011</v>
      </c>
      <c r="J90">
        <f t="shared" si="37"/>
        <v>0</v>
      </c>
      <c r="K90">
        <f t="shared" si="38"/>
        <v>0.20134608116415809</v>
      </c>
      <c r="L90">
        <f t="shared" si="39"/>
        <v>1.014</v>
      </c>
      <c r="M90">
        <f t="shared" si="40"/>
        <v>1.2153460811641581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2.524236255104912</v>
      </c>
      <c r="Y90">
        <f t="shared" si="30"/>
        <v>1.9</v>
      </c>
      <c r="Z90">
        <f t="shared" si="31"/>
        <v>0</v>
      </c>
      <c r="AA90">
        <f t="shared" si="42"/>
        <v>1.1410793536435928</v>
      </c>
      <c r="AB90">
        <f t="shared" si="43"/>
        <v>0</v>
      </c>
      <c r="AC90">
        <f t="shared" si="44"/>
        <v>0</v>
      </c>
      <c r="AD90">
        <f t="shared" si="45"/>
        <v>1.9</v>
      </c>
      <c r="AE90">
        <f t="shared" si="46"/>
        <v>1.1410793536435928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6.0890000000000004</v>
      </c>
      <c r="D91">
        <f t="shared" si="35"/>
        <v>9.1684327268827095E-2</v>
      </c>
      <c r="E91">
        <f t="shared" si="32"/>
        <v>745.62753732069882</v>
      </c>
      <c r="F91">
        <f t="shared" si="33"/>
        <v>389.56976866034944</v>
      </c>
      <c r="G91">
        <f t="shared" si="36"/>
        <v>290473.94722081069</v>
      </c>
      <c r="H91">
        <f t="shared" si="49"/>
        <v>1138683.0022596335</v>
      </c>
      <c r="I91">
        <f t="shared" si="50"/>
        <v>6.0890000000000004</v>
      </c>
      <c r="J91">
        <f t="shared" si="37"/>
        <v>0</v>
      </c>
      <c r="K91">
        <f t="shared" si="38"/>
        <v>0.20171801890334073</v>
      </c>
      <c r="L91">
        <f t="shared" si="39"/>
        <v>1.0146999999999999</v>
      </c>
      <c r="M91">
        <f t="shared" si="40"/>
        <v>1.2164180189033407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2.524236255104912</v>
      </c>
      <c r="Y91">
        <f t="shared" si="30"/>
        <v>1.9</v>
      </c>
      <c r="Z91">
        <f t="shared" si="31"/>
        <v>0</v>
      </c>
      <c r="AA91">
        <f t="shared" si="42"/>
        <v>1.1410793536435928</v>
      </c>
      <c r="AB91">
        <f t="shared" si="43"/>
        <v>0</v>
      </c>
      <c r="AC91">
        <f t="shared" si="44"/>
        <v>0</v>
      </c>
      <c r="AD91">
        <f t="shared" si="45"/>
        <v>1.9</v>
      </c>
      <c r="AE91">
        <f t="shared" si="46"/>
        <v>1.1410793536435928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6.1479999999999997</v>
      </c>
      <c r="D92">
        <f t="shared" si="35"/>
        <v>9.1684327268827095E-2</v>
      </c>
      <c r="E92">
        <f t="shared" si="32"/>
        <v>746.09953732069891</v>
      </c>
      <c r="F92">
        <f t="shared" si="33"/>
        <v>390.04176866034942</v>
      </c>
      <c r="G92">
        <f t="shared" si="36"/>
        <v>291009.98313323379</v>
      </c>
      <c r="H92">
        <f t="shared" si="49"/>
        <v>1155836.7757755551</v>
      </c>
      <c r="I92">
        <f t="shared" si="50"/>
        <v>6.1479999999999997</v>
      </c>
      <c r="J92">
        <f t="shared" si="37"/>
        <v>0</v>
      </c>
      <c r="K92">
        <f t="shared" si="38"/>
        <v>0.2020902660647457</v>
      </c>
      <c r="L92">
        <f t="shared" si="39"/>
        <v>1.0153999999999999</v>
      </c>
      <c r="M92">
        <f t="shared" si="40"/>
        <v>1.2174902660647455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2.524236255104912</v>
      </c>
      <c r="Y92">
        <f t="shared" si="30"/>
        <v>1.9</v>
      </c>
      <c r="Z92">
        <f t="shared" si="31"/>
        <v>0</v>
      </c>
      <c r="AA92">
        <f t="shared" si="42"/>
        <v>1.1410793536435928</v>
      </c>
      <c r="AB92">
        <f t="shared" si="43"/>
        <v>0</v>
      </c>
      <c r="AC92">
        <f t="shared" si="44"/>
        <v>0</v>
      </c>
      <c r="AD92">
        <f t="shared" si="45"/>
        <v>1.9</v>
      </c>
      <c r="AE92">
        <f t="shared" si="46"/>
        <v>1.1410793536435928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6.2070000000000007</v>
      </c>
      <c r="D93">
        <f t="shared" si="35"/>
        <v>9.1684327268827095E-2</v>
      </c>
      <c r="E93">
        <f t="shared" si="32"/>
        <v>746.57153732069889</v>
      </c>
      <c r="F93">
        <f t="shared" si="33"/>
        <v>390.51376866034946</v>
      </c>
      <c r="G93">
        <f t="shared" si="36"/>
        <v>291546.46461365686</v>
      </c>
      <c r="H93">
        <f t="shared" si="49"/>
        <v>1173022.1885550059</v>
      </c>
      <c r="I93">
        <f t="shared" si="50"/>
        <v>6.2070000000000007</v>
      </c>
      <c r="J93">
        <f t="shared" si="37"/>
        <v>0</v>
      </c>
      <c r="K93">
        <f t="shared" si="38"/>
        <v>0.20246282264837279</v>
      </c>
      <c r="L93">
        <f t="shared" si="39"/>
        <v>1.0161</v>
      </c>
      <c r="M93">
        <f t="shared" si="40"/>
        <v>1.2185628226483729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2.524236255104912</v>
      </c>
      <c r="Y93">
        <f t="shared" si="30"/>
        <v>1.9</v>
      </c>
      <c r="Z93">
        <f t="shared" si="31"/>
        <v>0</v>
      </c>
      <c r="AA93">
        <f t="shared" si="42"/>
        <v>1.1410793536435928</v>
      </c>
      <c r="AB93">
        <f t="shared" si="43"/>
        <v>0</v>
      </c>
      <c r="AC93">
        <f t="shared" si="44"/>
        <v>0</v>
      </c>
      <c r="AD93">
        <f t="shared" si="45"/>
        <v>1.9</v>
      </c>
      <c r="AE93">
        <f t="shared" si="46"/>
        <v>1.1410793536435928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6.266</v>
      </c>
      <c r="D94">
        <f t="shared" si="35"/>
        <v>9.1684327268827095E-2</v>
      </c>
      <c r="E94">
        <f t="shared" si="32"/>
        <v>747.04353732069887</v>
      </c>
      <c r="F94">
        <f t="shared" si="33"/>
        <v>390.98576866034944</v>
      </c>
      <c r="G94">
        <f t="shared" si="36"/>
        <v>292083.3916620799</v>
      </c>
      <c r="H94">
        <f t="shared" si="49"/>
        <v>1190239.2668864955</v>
      </c>
      <c r="I94">
        <f t="shared" si="50"/>
        <v>6.266</v>
      </c>
      <c r="J94">
        <f t="shared" si="37"/>
        <v>0</v>
      </c>
      <c r="K94">
        <f t="shared" si="38"/>
        <v>0.20283568865422213</v>
      </c>
      <c r="L94">
        <f t="shared" si="39"/>
        <v>1.0167999999999999</v>
      </c>
      <c r="M94">
        <f t="shared" si="40"/>
        <v>1.2196356886542221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2.524236255104912</v>
      </c>
      <c r="Y94">
        <f t="shared" si="30"/>
        <v>1.9</v>
      </c>
      <c r="Z94">
        <f t="shared" si="31"/>
        <v>0</v>
      </c>
      <c r="AA94">
        <f t="shared" si="42"/>
        <v>1.1410793536435928</v>
      </c>
      <c r="AB94">
        <f t="shared" si="43"/>
        <v>0</v>
      </c>
      <c r="AC94">
        <f t="shared" si="44"/>
        <v>0</v>
      </c>
      <c r="AD94">
        <f t="shared" si="45"/>
        <v>1.9</v>
      </c>
      <c r="AE94">
        <f t="shared" si="46"/>
        <v>1.1410793536435928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6.3250000000000011</v>
      </c>
      <c r="D95">
        <f t="shared" si="35"/>
        <v>9.1684327268827095E-2</v>
      </c>
      <c r="E95">
        <f t="shared" si="32"/>
        <v>747.51553732069885</v>
      </c>
      <c r="F95">
        <f t="shared" si="33"/>
        <v>391.45776866034942</v>
      </c>
      <c r="G95">
        <f t="shared" si="36"/>
        <v>292620.7642785029</v>
      </c>
      <c r="H95">
        <f t="shared" si="49"/>
        <v>1207488.0370585357</v>
      </c>
      <c r="I95">
        <f t="shared" si="50"/>
        <v>6.3250000000000011</v>
      </c>
      <c r="J95">
        <f t="shared" si="37"/>
        <v>0</v>
      </c>
      <c r="K95">
        <f t="shared" si="38"/>
        <v>0.20320886408229369</v>
      </c>
      <c r="L95">
        <f t="shared" si="39"/>
        <v>1.0174999999999998</v>
      </c>
      <c r="M95">
        <f t="shared" si="40"/>
        <v>1.2207088640822936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2.524236255104912</v>
      </c>
      <c r="Y95">
        <f t="shared" si="30"/>
        <v>1.9</v>
      </c>
      <c r="Z95">
        <f t="shared" si="31"/>
        <v>0</v>
      </c>
      <c r="AA95">
        <f t="shared" si="42"/>
        <v>1.1410793536435928</v>
      </c>
      <c r="AB95">
        <f t="shared" si="43"/>
        <v>0</v>
      </c>
      <c r="AC95">
        <f t="shared" si="44"/>
        <v>0</v>
      </c>
      <c r="AD95">
        <f t="shared" si="45"/>
        <v>1.9</v>
      </c>
      <c r="AE95">
        <f t="shared" si="46"/>
        <v>1.1410793536435928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6.3840000000000003</v>
      </c>
      <c r="D96">
        <f t="shared" si="35"/>
        <v>9.1684327268827095E-2</v>
      </c>
      <c r="E96">
        <f t="shared" si="32"/>
        <v>747.98753732069883</v>
      </c>
      <c r="F96">
        <f t="shared" si="33"/>
        <v>391.92976866034945</v>
      </c>
      <c r="G96">
        <f t="shared" si="36"/>
        <v>293158.58246292599</v>
      </c>
      <c r="H96">
        <f t="shared" si="49"/>
        <v>1224768.5253596364</v>
      </c>
      <c r="I96">
        <f t="shared" si="50"/>
        <v>6.3840000000000003</v>
      </c>
      <c r="J96">
        <f t="shared" si="37"/>
        <v>0</v>
      </c>
      <c r="K96">
        <f t="shared" si="38"/>
        <v>0.20358234893258748</v>
      </c>
      <c r="L96">
        <f t="shared" si="39"/>
        <v>1.0182</v>
      </c>
      <c r="M96">
        <f t="shared" si="40"/>
        <v>1.2217823489325874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2.524236255104912</v>
      </c>
      <c r="Y96">
        <f t="shared" si="30"/>
        <v>1.9</v>
      </c>
      <c r="Z96">
        <f t="shared" si="31"/>
        <v>0</v>
      </c>
      <c r="AA96">
        <f t="shared" si="42"/>
        <v>1.1410793536435928</v>
      </c>
      <c r="AB96">
        <f t="shared" si="43"/>
        <v>0</v>
      </c>
      <c r="AC96">
        <f t="shared" si="44"/>
        <v>0</v>
      </c>
      <c r="AD96">
        <f t="shared" si="45"/>
        <v>1.9</v>
      </c>
      <c r="AE96">
        <f t="shared" si="46"/>
        <v>1.1410793536435928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6.4429999999999996</v>
      </c>
      <c r="D97">
        <f t="shared" si="35"/>
        <v>9.1684327268827095E-2</v>
      </c>
      <c r="E97">
        <f t="shared" si="32"/>
        <v>748.45953732069893</v>
      </c>
      <c r="F97">
        <f t="shared" si="33"/>
        <v>392.40176866034943</v>
      </c>
      <c r="G97">
        <f t="shared" si="36"/>
        <v>293696.8462153491</v>
      </c>
      <c r="H97">
        <f t="shared" si="49"/>
        <v>1242080.7580783088</v>
      </c>
      <c r="I97">
        <f t="shared" si="50"/>
        <v>6.4429999999999996</v>
      </c>
      <c r="J97">
        <f t="shared" si="37"/>
        <v>0</v>
      </c>
      <c r="K97">
        <f t="shared" si="38"/>
        <v>0.20395614320510352</v>
      </c>
      <c r="L97">
        <f t="shared" si="39"/>
        <v>1.0188999999999999</v>
      </c>
      <c r="M97">
        <f t="shared" si="40"/>
        <v>1.2228561432051035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2.524236255104912</v>
      </c>
      <c r="Y97">
        <f t="shared" si="30"/>
        <v>1.9</v>
      </c>
      <c r="Z97">
        <f t="shared" si="31"/>
        <v>0</v>
      </c>
      <c r="AA97">
        <f t="shared" si="42"/>
        <v>1.1410793536435928</v>
      </c>
      <c r="AB97">
        <f t="shared" si="43"/>
        <v>0</v>
      </c>
      <c r="AC97">
        <f t="shared" si="44"/>
        <v>0</v>
      </c>
      <c r="AD97">
        <f t="shared" si="45"/>
        <v>1.9</v>
      </c>
      <c r="AE97">
        <f t="shared" si="46"/>
        <v>1.1410793536435928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6.5020000000000007</v>
      </c>
      <c r="D98">
        <f t="shared" si="35"/>
        <v>9.1684327268827095E-2</v>
      </c>
      <c r="E98">
        <f t="shared" si="32"/>
        <v>748.93153732069891</v>
      </c>
      <c r="F98">
        <f t="shared" si="33"/>
        <v>392.87376866034947</v>
      </c>
      <c r="G98">
        <f t="shared" si="36"/>
        <v>294235.55553577218</v>
      </c>
      <c r="H98">
        <f t="shared" si="49"/>
        <v>1259424.7615030641</v>
      </c>
      <c r="I98">
        <f t="shared" si="50"/>
        <v>6.5020000000000007</v>
      </c>
      <c r="J98">
        <f t="shared" si="37"/>
        <v>0</v>
      </c>
      <c r="K98">
        <f t="shared" si="38"/>
        <v>0.20433024689984181</v>
      </c>
      <c r="L98">
        <f t="shared" si="39"/>
        <v>1.0195999999999998</v>
      </c>
      <c r="M98">
        <f t="shared" si="40"/>
        <v>1.2239302468998416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2.524236255104912</v>
      </c>
      <c r="Y98">
        <f t="shared" si="30"/>
        <v>1.9</v>
      </c>
      <c r="Z98">
        <f t="shared" si="31"/>
        <v>0</v>
      </c>
      <c r="AA98">
        <f t="shared" si="42"/>
        <v>1.1410793536435928</v>
      </c>
      <c r="AB98">
        <f t="shared" si="43"/>
        <v>0</v>
      </c>
      <c r="AC98">
        <f t="shared" si="44"/>
        <v>0</v>
      </c>
      <c r="AD98">
        <f t="shared" si="45"/>
        <v>1.9</v>
      </c>
      <c r="AE98">
        <f t="shared" si="46"/>
        <v>1.1410793536435928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6.5609999999999999</v>
      </c>
      <c r="D99">
        <f t="shared" si="35"/>
        <v>9.1684327268827095E-2</v>
      </c>
      <c r="E99">
        <f t="shared" si="32"/>
        <v>749.40353732069889</v>
      </c>
      <c r="F99">
        <f t="shared" si="33"/>
        <v>393.34576866034945</v>
      </c>
      <c r="G99">
        <f t="shared" si="36"/>
        <v>294774.71042419516</v>
      </c>
      <c r="H99">
        <f t="shared" si="49"/>
        <v>1276800.5619224119</v>
      </c>
      <c r="I99">
        <f t="shared" si="50"/>
        <v>6.5609999999999999</v>
      </c>
      <c r="J99">
        <f t="shared" si="37"/>
        <v>0</v>
      </c>
      <c r="K99">
        <f t="shared" si="38"/>
        <v>0.20470466001680218</v>
      </c>
      <c r="L99">
        <f t="shared" si="39"/>
        <v>1.0203</v>
      </c>
      <c r="M99">
        <f t="shared" si="40"/>
        <v>1.2250046600168021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2.524236255104912</v>
      </c>
      <c r="Y99">
        <f t="shared" si="30"/>
        <v>1.9</v>
      </c>
      <c r="Z99">
        <f t="shared" si="31"/>
        <v>1.3061018929671996E-2</v>
      </c>
      <c r="AA99">
        <f t="shared" si="42"/>
        <v>1.1410793536435928</v>
      </c>
      <c r="AB99">
        <f t="shared" si="43"/>
        <v>0</v>
      </c>
      <c r="AC99">
        <f t="shared" si="44"/>
        <v>0</v>
      </c>
      <c r="AD99">
        <f t="shared" si="45"/>
        <v>1.9</v>
      </c>
      <c r="AE99">
        <f t="shared" si="46"/>
        <v>1.1410793536435928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6.620000000000001</v>
      </c>
      <c r="D100">
        <f t="shared" si="35"/>
        <v>9.1684327268827095E-2</v>
      </c>
      <c r="E100">
        <f t="shared" si="32"/>
        <v>749.87553732069887</v>
      </c>
      <c r="F100">
        <f t="shared" si="33"/>
        <v>393.81776866034943</v>
      </c>
      <c r="G100">
        <f t="shared" si="36"/>
        <v>295314.31088061823</v>
      </c>
      <c r="H100">
        <f t="shared" si="49"/>
        <v>1294208.1856248644</v>
      </c>
      <c r="I100">
        <f t="shared" si="50"/>
        <v>6.620000000000001</v>
      </c>
      <c r="J100">
        <f t="shared" si="37"/>
        <v>0</v>
      </c>
      <c r="K100">
        <f t="shared" si="38"/>
        <v>0.20507938255598487</v>
      </c>
      <c r="L100">
        <f t="shared" si="39"/>
        <v>1.0209999999999999</v>
      </c>
      <c r="M100">
        <f t="shared" si="40"/>
        <v>1.2260793825559848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2.525315678156951</v>
      </c>
      <c r="Y100">
        <f t="shared" si="30"/>
        <v>1.9</v>
      </c>
      <c r="Z100">
        <f t="shared" si="31"/>
        <v>7.1659131245715282E-2</v>
      </c>
      <c r="AA100">
        <f t="shared" si="42"/>
        <v>1.1410793536435928</v>
      </c>
      <c r="AB100">
        <f t="shared" si="43"/>
        <v>0</v>
      </c>
      <c r="AC100">
        <f t="shared" si="44"/>
        <v>0</v>
      </c>
      <c r="AD100">
        <f t="shared" si="45"/>
        <v>1.9</v>
      </c>
      <c r="AE100">
        <f t="shared" si="46"/>
        <v>1.1410793536435928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6.6790000000000003</v>
      </c>
      <c r="D101">
        <f t="shared" si="35"/>
        <v>9.1684327268827095E-2</v>
      </c>
      <c r="E101">
        <f t="shared" si="32"/>
        <v>750.34753732069885</v>
      </c>
      <c r="F101">
        <f t="shared" si="33"/>
        <v>394.28976866034941</v>
      </c>
      <c r="G101">
        <f t="shared" si="36"/>
        <v>295854.35690504126</v>
      </c>
      <c r="H101">
        <f t="shared" si="49"/>
        <v>1311647.658898931</v>
      </c>
      <c r="I101">
        <f t="shared" si="50"/>
        <v>6.6790000000000003</v>
      </c>
      <c r="J101">
        <f t="shared" si="37"/>
        <v>0</v>
      </c>
      <c r="K101">
        <f t="shared" si="38"/>
        <v>0.20545441451738977</v>
      </c>
      <c r="L101">
        <f t="shared" si="39"/>
        <v>1.0216999999999998</v>
      </c>
      <c r="M101">
        <f t="shared" si="40"/>
        <v>1.2271544145173896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2.531237920408663</v>
      </c>
      <c r="Y101">
        <f t="shared" si="30"/>
        <v>1.9</v>
      </c>
      <c r="Z101">
        <f t="shared" si="31"/>
        <v>0.15341548850124836</v>
      </c>
      <c r="AA101">
        <f t="shared" si="42"/>
        <v>1.1410793536435928</v>
      </c>
      <c r="AB101">
        <f t="shared" si="43"/>
        <v>0</v>
      </c>
      <c r="AC101">
        <f t="shared" si="44"/>
        <v>0</v>
      </c>
      <c r="AD101">
        <f t="shared" si="45"/>
        <v>1.9</v>
      </c>
      <c r="AE101">
        <f t="shared" si="46"/>
        <v>1.1410793536435928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6.7380000000000013</v>
      </c>
      <c r="D102">
        <f t="shared" si="35"/>
        <v>9.1684327268827095E-2</v>
      </c>
      <c r="E102">
        <f t="shared" si="32"/>
        <v>750.81953732069883</v>
      </c>
      <c r="F102">
        <f t="shared" si="33"/>
        <v>394.76176866034945</v>
      </c>
      <c r="G102">
        <f t="shared" si="36"/>
        <v>296394.84849746432</v>
      </c>
      <c r="H102">
        <f t="shared" si="49"/>
        <v>1329119.0080331236</v>
      </c>
      <c r="I102">
        <f t="shared" si="50"/>
        <v>6.7380000000000013</v>
      </c>
      <c r="J102">
        <f t="shared" si="37"/>
        <v>0</v>
      </c>
      <c r="K102">
        <f t="shared" si="38"/>
        <v>0.20582975590101685</v>
      </c>
      <c r="L102">
        <f t="shared" si="39"/>
        <v>1.0224</v>
      </c>
      <c r="M102">
        <f t="shared" si="40"/>
        <v>1.2282297559010169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2.5439168864005017</v>
      </c>
      <c r="Y102">
        <f t="shared" si="30"/>
        <v>1.9</v>
      </c>
      <c r="Z102">
        <f t="shared" si="31"/>
        <v>0.26710952939452759</v>
      </c>
      <c r="AA102">
        <f t="shared" si="42"/>
        <v>1.1410793536435928</v>
      </c>
      <c r="AB102">
        <f t="shared" si="43"/>
        <v>0</v>
      </c>
      <c r="AC102">
        <f t="shared" si="44"/>
        <v>0</v>
      </c>
      <c r="AD102">
        <f t="shared" si="45"/>
        <v>1.9</v>
      </c>
      <c r="AE102">
        <f t="shared" si="46"/>
        <v>1.1410793536435928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6.7970000000000006</v>
      </c>
      <c r="D103">
        <f t="shared" si="35"/>
        <v>9.1684327268827095E-2</v>
      </c>
      <c r="E103">
        <f t="shared" si="32"/>
        <v>751.29153732069892</v>
      </c>
      <c r="F103">
        <f t="shared" si="33"/>
        <v>395.23376866034943</v>
      </c>
      <c r="G103">
        <f t="shared" si="36"/>
        <v>296935.78565788741</v>
      </c>
      <c r="H103">
        <f t="shared" si="49"/>
        <v>1346622.259315952</v>
      </c>
      <c r="I103">
        <f t="shared" si="50"/>
        <v>6.7970000000000006</v>
      </c>
      <c r="J103">
        <f t="shared" si="37"/>
        <v>0</v>
      </c>
      <c r="K103">
        <f t="shared" si="38"/>
        <v>0.20620540670686624</v>
      </c>
      <c r="L103">
        <f t="shared" si="39"/>
        <v>1.0230999999999999</v>
      </c>
      <c r="M103">
        <f t="shared" si="40"/>
        <v>1.2293054067068661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2.5659920541190577</v>
      </c>
      <c r="Y103">
        <f t="shared" si="30"/>
        <v>1.9</v>
      </c>
      <c r="Z103">
        <f t="shared" si="31"/>
        <v>0.4336279117885441</v>
      </c>
      <c r="AA103">
        <f t="shared" si="42"/>
        <v>1.1410793536435928</v>
      </c>
      <c r="AB103">
        <f t="shared" si="43"/>
        <v>0</v>
      </c>
      <c r="AC103">
        <f t="shared" si="44"/>
        <v>0</v>
      </c>
      <c r="AD103">
        <f t="shared" si="45"/>
        <v>1.9</v>
      </c>
      <c r="AE103">
        <f t="shared" si="46"/>
        <v>1.1410793536435928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6.8559999999999999</v>
      </c>
      <c r="D104">
        <f t="shared" si="35"/>
        <v>9.1684327268827095E-2</v>
      </c>
      <c r="E104">
        <f t="shared" si="32"/>
        <v>751.7635373206989</v>
      </c>
      <c r="F104">
        <f t="shared" si="33"/>
        <v>395.70576866034946</v>
      </c>
      <c r="G104">
        <f t="shared" si="36"/>
        <v>297477.16838631046</v>
      </c>
      <c r="H104">
        <f t="shared" si="49"/>
        <v>1364157.4390359276</v>
      </c>
      <c r="I104">
        <f t="shared" si="50"/>
        <v>6.8559999999999999</v>
      </c>
      <c r="J104">
        <f t="shared" si="37"/>
        <v>0</v>
      </c>
      <c r="K104">
        <f t="shared" si="38"/>
        <v>0.20658136693493781</v>
      </c>
      <c r="L104">
        <f t="shared" si="39"/>
        <v>1.0237999999999998</v>
      </c>
      <c r="M104">
        <f t="shared" si="40"/>
        <v>1.2303813669349377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2.6018290716222432</v>
      </c>
      <c r="Y104">
        <f t="shared" si="30"/>
        <v>1.9</v>
      </c>
      <c r="Z104">
        <f t="shared" si="31"/>
        <v>0.70068509417626335</v>
      </c>
      <c r="AA104">
        <f t="shared" si="42"/>
        <v>1.1410793536435928</v>
      </c>
      <c r="AB104">
        <f t="shared" si="43"/>
        <v>0</v>
      </c>
      <c r="AC104">
        <f t="shared" si="44"/>
        <v>0</v>
      </c>
      <c r="AD104">
        <f t="shared" si="45"/>
        <v>1.9</v>
      </c>
      <c r="AE104">
        <f t="shared" si="46"/>
        <v>1.1410793536435928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6.9150000000000009</v>
      </c>
      <c r="D105">
        <f t="shared" si="35"/>
        <v>9.1684327268827095E-2</v>
      </c>
      <c r="E105">
        <f t="shared" si="32"/>
        <v>752.23553732069888</v>
      </c>
      <c r="F105">
        <f t="shared" si="33"/>
        <v>396.17776866034944</v>
      </c>
      <c r="G105">
        <f t="shared" si="36"/>
        <v>298018.99668273353</v>
      </c>
      <c r="H105">
        <f t="shared" si="49"/>
        <v>1381724.5734815616</v>
      </c>
      <c r="I105">
        <f t="shared" si="50"/>
        <v>6.9150000000000009</v>
      </c>
      <c r="J105">
        <f t="shared" si="37"/>
        <v>0</v>
      </c>
      <c r="K105">
        <f t="shared" si="38"/>
        <v>0.20695763658523159</v>
      </c>
      <c r="L105">
        <f t="shared" si="39"/>
        <v>1.0245</v>
      </c>
      <c r="M105">
        <f t="shared" si="40"/>
        <v>1.2314576365852314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2.6597369306450749</v>
      </c>
      <c r="Y105">
        <f t="shared" si="30"/>
        <v>1.9</v>
      </c>
      <c r="Z105">
        <f t="shared" si="31"/>
        <v>1.2204446003840967</v>
      </c>
      <c r="AA105">
        <f t="shared" si="42"/>
        <v>1.1410793536435928</v>
      </c>
      <c r="AB105">
        <f t="shared" si="43"/>
        <v>0</v>
      </c>
      <c r="AC105">
        <f t="shared" si="44"/>
        <v>142.85744413290709</v>
      </c>
      <c r="AD105">
        <f t="shared" si="45"/>
        <v>1.9005628598352973</v>
      </c>
      <c r="AE105">
        <f t="shared" si="46"/>
        <v>1.1410893732945326</v>
      </c>
      <c r="AF105">
        <f t="shared" si="47"/>
        <v>285.67881752243079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6.9740000000000002</v>
      </c>
      <c r="D106">
        <f t="shared" si="35"/>
        <v>9.1684327268827095E-2</v>
      </c>
      <c r="E106">
        <f t="shared" si="32"/>
        <v>752.70753732069886</v>
      </c>
      <c r="F106">
        <f t="shared" si="33"/>
        <v>396.64976866034942</v>
      </c>
      <c r="G106">
        <f t="shared" si="36"/>
        <v>298561.27054715651</v>
      </c>
      <c r="H106">
        <f t="shared" si="49"/>
        <v>1399323.6889413639</v>
      </c>
      <c r="I106">
        <f t="shared" si="50"/>
        <v>6.9740000000000002</v>
      </c>
      <c r="J106">
        <f t="shared" si="37"/>
        <v>0</v>
      </c>
      <c r="K106">
        <f t="shared" si="38"/>
        <v>0.20733421565774759</v>
      </c>
      <c r="L106">
        <f t="shared" si="39"/>
        <v>1.0251999999999999</v>
      </c>
      <c r="M106">
        <f t="shared" si="40"/>
        <v>1.2325342156577475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2.760600120759463</v>
      </c>
      <c r="Y106">
        <f t="shared" si="30"/>
        <v>1.9011255775514855</v>
      </c>
      <c r="Z106">
        <f t="shared" si="31"/>
        <v>4.7697121317482214</v>
      </c>
      <c r="AA106">
        <f t="shared" si="42"/>
        <v>1.1410993904155642</v>
      </c>
      <c r="AB106">
        <f t="shared" si="43"/>
        <v>285.67881752245074</v>
      </c>
      <c r="AC106">
        <f t="shared" si="44"/>
        <v>6817.1817519212336</v>
      </c>
      <c r="AD106">
        <f t="shared" si="45"/>
        <v>1.9268597679411654</v>
      </c>
      <c r="AE106">
        <f t="shared" si="46"/>
        <v>1.1415574931060657</v>
      </c>
      <c r="AF106">
        <f t="shared" si="47"/>
        <v>13347.035516634211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7.0329999999999995</v>
      </c>
      <c r="D107">
        <f t="shared" si="35"/>
        <v>9.1684327268827095E-2</v>
      </c>
      <c r="E107">
        <f t="shared" si="32"/>
        <v>753.17953732069884</v>
      </c>
      <c r="F107">
        <f t="shared" si="33"/>
        <v>397.1217686603494</v>
      </c>
      <c r="G107">
        <f t="shared" si="36"/>
        <v>299103.98997957958</v>
      </c>
      <c r="H107">
        <f t="shared" si="49"/>
        <v>1416954.8117038456</v>
      </c>
      <c r="I107">
        <f t="shared" si="50"/>
        <v>7.0329999999999995</v>
      </c>
      <c r="J107">
        <f t="shared" si="37"/>
        <v>0</v>
      </c>
      <c r="K107">
        <f t="shared" si="38"/>
        <v>0.20771110415248584</v>
      </c>
      <c r="L107">
        <f t="shared" si="39"/>
        <v>1.0258999999999998</v>
      </c>
      <c r="M107">
        <f t="shared" si="40"/>
        <v>1.2336111041524855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3.1547912060279111</v>
      </c>
      <c r="Y107">
        <f t="shared" si="30"/>
        <v>1.9525874605849045</v>
      </c>
      <c r="Z107">
        <f t="shared" si="31"/>
        <v>2.7618852836354622</v>
      </c>
      <c r="AA107">
        <f t="shared" si="42"/>
        <v>1.1420154801280789</v>
      </c>
      <c r="AB107">
        <f t="shared" si="43"/>
        <v>13347.035516634194</v>
      </c>
      <c r="AC107">
        <f t="shared" si="44"/>
        <v>16262.801162947484</v>
      </c>
      <c r="AD107">
        <f t="shared" si="45"/>
        <v>1.9640655365490487</v>
      </c>
      <c r="AE107">
        <f t="shared" si="46"/>
        <v>1.1422198316562948</v>
      </c>
      <c r="AF107">
        <f t="shared" si="47"/>
        <v>19177.831143759198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7.0920000000000005</v>
      </c>
      <c r="D108">
        <f t="shared" si="35"/>
        <v>9.1684327268827095E-2</v>
      </c>
      <c r="E108">
        <f t="shared" si="32"/>
        <v>753.65153732069894</v>
      </c>
      <c r="F108">
        <f t="shared" si="33"/>
        <v>397.59376866034944</v>
      </c>
      <c r="G108">
        <f t="shared" si="36"/>
        <v>299647.15498000267</v>
      </c>
      <c r="H108">
        <f t="shared" si="49"/>
        <v>1434617.9680575184</v>
      </c>
      <c r="I108">
        <f t="shared" si="50"/>
        <v>7.0920000000000005</v>
      </c>
      <c r="J108">
        <f t="shared" si="37"/>
        <v>0</v>
      </c>
      <c r="K108">
        <f t="shared" si="38"/>
        <v>0.20808830206944628</v>
      </c>
      <c r="L108">
        <f t="shared" si="39"/>
        <v>1.0266</v>
      </c>
      <c r="M108">
        <f t="shared" si="40"/>
        <v>1.2346883020694461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3.3830461881465443</v>
      </c>
      <c r="Y108">
        <f t="shared" si="30"/>
        <v>1.975527995485217</v>
      </c>
      <c r="Z108">
        <f t="shared" si="31"/>
        <v>1.1708757112237229</v>
      </c>
      <c r="AA108">
        <f t="shared" si="42"/>
        <v>1.1424239387290218</v>
      </c>
      <c r="AB108">
        <f t="shared" si="43"/>
        <v>19177.831143759198</v>
      </c>
      <c r="AC108">
        <f t="shared" si="44"/>
        <v>19229.044334249662</v>
      </c>
      <c r="AD108">
        <f t="shared" si="45"/>
        <v>1.9757293756071543</v>
      </c>
      <c r="AE108">
        <f t="shared" si="46"/>
        <v>1.1424275246181772</v>
      </c>
      <c r="AF108">
        <f t="shared" si="47"/>
        <v>19280.244615539163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7.1509999999999998</v>
      </c>
      <c r="D109">
        <f t="shared" si="35"/>
        <v>9.1684327268827095E-2</v>
      </c>
      <c r="E109">
        <f t="shared" si="32"/>
        <v>754.12353732069892</v>
      </c>
      <c r="F109">
        <f t="shared" si="33"/>
        <v>398.06576866034942</v>
      </c>
      <c r="G109">
        <f t="shared" si="36"/>
        <v>300190.76554842573</v>
      </c>
      <c r="H109">
        <f t="shared" si="49"/>
        <v>1452313.1842908915</v>
      </c>
      <c r="I109">
        <f t="shared" si="50"/>
        <v>7.1509999999999998</v>
      </c>
      <c r="J109">
        <f t="shared" si="37"/>
        <v>0</v>
      </c>
      <c r="K109">
        <f t="shared" si="38"/>
        <v>0.20846580940862897</v>
      </c>
      <c r="L109">
        <f t="shared" si="39"/>
        <v>1.0272999999999999</v>
      </c>
      <c r="M109">
        <f t="shared" si="40"/>
        <v>1.2357658094086288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3.4798127758509843</v>
      </c>
      <c r="Y109">
        <f t="shared" si="30"/>
        <v>1.9759307049676289</v>
      </c>
      <c r="Z109">
        <f t="shared" si="31"/>
        <v>0.79270462370427897</v>
      </c>
      <c r="AA109">
        <f t="shared" si="42"/>
        <v>1.1424311096034452</v>
      </c>
      <c r="AB109">
        <f t="shared" si="43"/>
        <v>19280.244615539141</v>
      </c>
      <c r="AC109">
        <f t="shared" si="44"/>
        <v>18650.73694092064</v>
      </c>
      <c r="AD109">
        <f t="shared" si="45"/>
        <v>1.9734553596305946</v>
      </c>
      <c r="AE109">
        <f t="shared" si="46"/>
        <v>1.1423870321944403</v>
      </c>
      <c r="AF109">
        <f t="shared" si="47"/>
        <v>18021.387944974558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7.2100000000000009</v>
      </c>
      <c r="D110">
        <f t="shared" si="35"/>
        <v>9.1684327268827095E-2</v>
      </c>
      <c r="E110">
        <f t="shared" si="32"/>
        <v>754.5955373206989</v>
      </c>
      <c r="F110">
        <f t="shared" si="33"/>
        <v>398.53776866034946</v>
      </c>
      <c r="G110">
        <f t="shared" si="36"/>
        <v>300734.82168484881</v>
      </c>
      <c r="H110">
        <f t="shared" si="49"/>
        <v>1470040.4866924773</v>
      </c>
      <c r="I110">
        <f t="shared" si="50"/>
        <v>7.2100000000000009</v>
      </c>
      <c r="J110">
        <f t="shared" si="37"/>
        <v>0</v>
      </c>
      <c r="K110">
        <f t="shared" si="38"/>
        <v>0.20884362617003388</v>
      </c>
      <c r="L110">
        <f t="shared" si="39"/>
        <v>1.028</v>
      </c>
      <c r="M110">
        <f t="shared" si="40"/>
        <v>1.236843626170034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3.5453255546695197</v>
      </c>
      <c r="Y110">
        <f t="shared" si="30"/>
        <v>1.970980638248641</v>
      </c>
      <c r="Z110">
        <f t="shared" si="31"/>
        <v>0.59278986019338153</v>
      </c>
      <c r="AA110">
        <f t="shared" si="42"/>
        <v>1.142342965895935</v>
      </c>
      <c r="AB110">
        <f t="shared" si="43"/>
        <v>18021.387944974562</v>
      </c>
      <c r="AC110">
        <f t="shared" si="44"/>
        <v>17032.192354709965</v>
      </c>
      <c r="AD110">
        <f t="shared" si="45"/>
        <v>1.9670909307986719</v>
      </c>
      <c r="AE110">
        <f t="shared" si="46"/>
        <v>1.1422737035495398</v>
      </c>
      <c r="AF110">
        <f t="shared" si="47"/>
        <v>16043.246108892392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7.2690000000000001</v>
      </c>
      <c r="D111">
        <f t="shared" si="35"/>
        <v>9.1684327268827095E-2</v>
      </c>
      <c r="E111">
        <f t="shared" si="32"/>
        <v>755.06753732069888</v>
      </c>
      <c r="F111">
        <f t="shared" si="33"/>
        <v>399.00976866034944</v>
      </c>
      <c r="G111">
        <f t="shared" si="36"/>
        <v>301279.3233892718</v>
      </c>
      <c r="H111">
        <f t="shared" si="49"/>
        <v>1487799.9015507852</v>
      </c>
      <c r="I111">
        <f t="shared" si="50"/>
        <v>7.2690000000000001</v>
      </c>
      <c r="J111">
        <f t="shared" si="37"/>
        <v>0</v>
      </c>
      <c r="K111">
        <f t="shared" si="38"/>
        <v>0.20922175235366097</v>
      </c>
      <c r="L111">
        <f t="shared" si="39"/>
        <v>1.0286999999999999</v>
      </c>
      <c r="M111">
        <f t="shared" si="40"/>
        <v>1.237921752353661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3.5943164522061628</v>
      </c>
      <c r="Y111">
        <f t="shared" si="30"/>
        <v>1.9632022038190593</v>
      </c>
      <c r="Z111">
        <f t="shared" si="31"/>
        <v>0.46628258083093288</v>
      </c>
      <c r="AA111">
        <f t="shared" si="42"/>
        <v>1.1422044586619582</v>
      </c>
      <c r="AB111">
        <f t="shared" si="43"/>
        <v>16043.246108892366</v>
      </c>
      <c r="AC111">
        <f t="shared" si="44"/>
        <v>14826.586728796521</v>
      </c>
      <c r="AD111">
        <f t="shared" si="45"/>
        <v>1.958416907952147</v>
      </c>
      <c r="AE111">
        <f t="shared" si="46"/>
        <v>1.1421192520160861</v>
      </c>
      <c r="AF111">
        <f t="shared" si="47"/>
        <v>13610.234092625815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7.3280000000000012</v>
      </c>
      <c r="D112">
        <f t="shared" si="35"/>
        <v>9.1684327268827095E-2</v>
      </c>
      <c r="E112">
        <f t="shared" si="32"/>
        <v>755.53953732069886</v>
      </c>
      <c r="F112">
        <f t="shared" si="33"/>
        <v>399.48176866034942</v>
      </c>
      <c r="G112">
        <f t="shared" si="36"/>
        <v>301824.27066169487</v>
      </c>
      <c r="H112">
        <f t="shared" si="49"/>
        <v>1505591.4551543274</v>
      </c>
      <c r="I112">
        <f t="shared" si="50"/>
        <v>7.3280000000000012</v>
      </c>
      <c r="J112">
        <f t="shared" si="37"/>
        <v>0</v>
      </c>
      <c r="K112">
        <f t="shared" si="38"/>
        <v>0.20960018795951035</v>
      </c>
      <c r="L112">
        <f t="shared" si="39"/>
        <v>1.0293999999999999</v>
      </c>
      <c r="M112">
        <f t="shared" si="40"/>
        <v>1.2390001879595103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3.6328522026880581</v>
      </c>
      <c r="Y112">
        <f t="shared" si="30"/>
        <v>1.9536244657478647</v>
      </c>
      <c r="Z112">
        <f t="shared" si="31"/>
        <v>0.37873069386725883</v>
      </c>
      <c r="AA112">
        <f t="shared" si="42"/>
        <v>1.142033940194163</v>
      </c>
      <c r="AB112">
        <f t="shared" si="43"/>
        <v>13610.234092625831</v>
      </c>
      <c r="AC112">
        <f t="shared" si="44"/>
        <v>12236.288249237403</v>
      </c>
      <c r="AD112">
        <f t="shared" si="45"/>
        <v>1.9482111046464474</v>
      </c>
      <c r="AE112">
        <f t="shared" si="46"/>
        <v>1.1419375751930629</v>
      </c>
      <c r="AF112">
        <f t="shared" si="47"/>
        <v>10862.689319852936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7.3870000000000005</v>
      </c>
      <c r="D113">
        <f t="shared" si="35"/>
        <v>9.1684327268827095E-2</v>
      </c>
      <c r="E113">
        <f t="shared" si="32"/>
        <v>756.01153732069884</v>
      </c>
      <c r="F113">
        <f t="shared" si="33"/>
        <v>399.95376866034945</v>
      </c>
      <c r="G113">
        <f t="shared" si="36"/>
        <v>302369.66350211791</v>
      </c>
      <c r="H113">
        <f t="shared" si="49"/>
        <v>1523415.1737916137</v>
      </c>
      <c r="I113">
        <f t="shared" si="50"/>
        <v>7.3870000000000005</v>
      </c>
      <c r="J113">
        <f t="shared" si="37"/>
        <v>0</v>
      </c>
      <c r="K113">
        <f t="shared" si="38"/>
        <v>0.20997893298758186</v>
      </c>
      <c r="L113">
        <f t="shared" si="39"/>
        <v>1.0301</v>
      </c>
      <c r="M113">
        <f t="shared" si="40"/>
        <v>1.2400789329875819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3.6641522600324596</v>
      </c>
      <c r="Y113">
        <f t="shared" si="30"/>
        <v>1.9427991103898614</v>
      </c>
      <c r="Z113">
        <f t="shared" si="31"/>
        <v>0.3147047271817599</v>
      </c>
      <c r="AA113">
        <f t="shared" si="42"/>
        <v>1.141841234523612</v>
      </c>
      <c r="AB113">
        <f t="shared" si="43"/>
        <v>10862.689319852911</v>
      </c>
      <c r="AC113">
        <f t="shared" si="44"/>
        <v>9373.8436066375762</v>
      </c>
      <c r="AD113">
        <f t="shared" si="45"/>
        <v>1.9369330425905258</v>
      </c>
      <c r="AE113">
        <f t="shared" si="46"/>
        <v>1.1417368107433861</v>
      </c>
      <c r="AF113">
        <f t="shared" si="47"/>
        <v>7885.373819031056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7.4459999999999997</v>
      </c>
      <c r="D114">
        <f t="shared" si="35"/>
        <v>9.1684327268827095E-2</v>
      </c>
      <c r="E114">
        <f t="shared" si="32"/>
        <v>756.48353732069882</v>
      </c>
      <c r="F114">
        <f t="shared" si="33"/>
        <v>400.42576866034943</v>
      </c>
      <c r="G114">
        <f t="shared" si="36"/>
        <v>302915.50191054097</v>
      </c>
      <c r="H114">
        <f t="shared" si="49"/>
        <v>1541271.0837511551</v>
      </c>
      <c r="I114">
        <f t="shared" si="50"/>
        <v>7.4459999999999997</v>
      </c>
      <c r="J114">
        <f t="shared" si="37"/>
        <v>0</v>
      </c>
      <c r="K114">
        <f t="shared" si="38"/>
        <v>0.21035798743787568</v>
      </c>
      <c r="L114">
        <f t="shared" si="39"/>
        <v>1.0307999999999999</v>
      </c>
      <c r="M114">
        <f t="shared" si="40"/>
        <v>1.2411579874378755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3.6901609151714481</v>
      </c>
      <c r="Y114">
        <f t="shared" si="30"/>
        <v>1.9310684559420506</v>
      </c>
      <c r="Z114">
        <f t="shared" si="31"/>
        <v>0.26606633998731671</v>
      </c>
      <c r="AA114">
        <f t="shared" si="42"/>
        <v>1.1416324133296083</v>
      </c>
      <c r="AB114">
        <f t="shared" si="43"/>
        <v>7885.3738190310651</v>
      </c>
      <c r="AC114">
        <f t="shared" si="44"/>
        <v>6309.3548870149398</v>
      </c>
      <c r="AD114">
        <f t="shared" si="45"/>
        <v>1.9248589247420196</v>
      </c>
      <c r="AE114">
        <f t="shared" si="46"/>
        <v>1.141521875445711</v>
      </c>
      <c r="AF114">
        <f t="shared" si="47"/>
        <v>4733.7338913808453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7.5050000000000008</v>
      </c>
      <c r="D115">
        <f t="shared" si="35"/>
        <v>9.1684327268827095E-2</v>
      </c>
      <c r="E115">
        <f t="shared" si="32"/>
        <v>756.95553732069891</v>
      </c>
      <c r="F115">
        <f t="shared" si="33"/>
        <v>400.89776866034947</v>
      </c>
      <c r="G115">
        <f t="shared" si="36"/>
        <v>303461.78588696406</v>
      </c>
      <c r="H115">
        <f t="shared" si="49"/>
        <v>1559159.2113214633</v>
      </c>
      <c r="I115">
        <f t="shared" si="50"/>
        <v>7.5050000000000008</v>
      </c>
      <c r="J115">
        <f t="shared" si="37"/>
        <v>0</v>
      </c>
      <c r="K115">
        <f t="shared" si="38"/>
        <v>0.21073735131039167</v>
      </c>
      <c r="L115">
        <f t="shared" si="39"/>
        <v>1.0314999999999999</v>
      </c>
      <c r="M115">
        <f t="shared" si="40"/>
        <v>1.2422373513103915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3.7121498688894081</v>
      </c>
      <c r="Y115">
        <f t="shared" si="30"/>
        <v>1.9186509614155272</v>
      </c>
      <c r="Z115">
        <f t="shared" si="31"/>
        <v>0</v>
      </c>
      <c r="AA115">
        <f t="shared" si="42"/>
        <v>1.1414113654720404</v>
      </c>
      <c r="AB115">
        <f t="shared" si="43"/>
        <v>4733.7338913808235</v>
      </c>
      <c r="AC115">
        <f t="shared" si="44"/>
        <v>2679.1934335311507</v>
      </c>
      <c r="AD115">
        <f t="shared" si="45"/>
        <v>1.910556050361113</v>
      </c>
      <c r="AE115">
        <f t="shared" si="46"/>
        <v>1.1412672653283309</v>
      </c>
      <c r="AF115">
        <f t="shared" si="47"/>
        <v>625.17173619883215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7.5640000000000001</v>
      </c>
      <c r="D116">
        <f t="shared" si="35"/>
        <v>9.1684327268827095E-2</v>
      </c>
      <c r="E116">
        <f t="shared" si="32"/>
        <v>757.42753732069889</v>
      </c>
      <c r="F116">
        <f t="shared" si="33"/>
        <v>401.36976866034945</v>
      </c>
      <c r="G116">
        <f t="shared" si="36"/>
        <v>304008.51543138712</v>
      </c>
      <c r="H116">
        <f t="shared" si="49"/>
        <v>1577079.5827910481</v>
      </c>
      <c r="I116">
        <f t="shared" si="50"/>
        <v>7.5640000000000001</v>
      </c>
      <c r="J116">
        <f t="shared" si="37"/>
        <v>0</v>
      </c>
      <c r="K116">
        <f t="shared" si="38"/>
        <v>0.21111702460512993</v>
      </c>
      <c r="L116">
        <f t="shared" si="39"/>
        <v>1.0322</v>
      </c>
      <c r="M116">
        <f t="shared" si="40"/>
        <v>1.2433170246051299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3.7121498688894081</v>
      </c>
      <c r="Y116">
        <f t="shared" si="30"/>
        <v>1.9024631832286036</v>
      </c>
      <c r="Z116">
        <f t="shared" si="31"/>
        <v>0</v>
      </c>
      <c r="AA116">
        <f t="shared" si="42"/>
        <v>1.1411232015691399</v>
      </c>
      <c r="AB116">
        <f t="shared" si="43"/>
        <v>625.17173619881623</v>
      </c>
      <c r="AC116">
        <f t="shared" si="44"/>
        <v>0</v>
      </c>
      <c r="AD116">
        <f t="shared" si="45"/>
        <v>1.9</v>
      </c>
      <c r="AE116">
        <f t="shared" si="46"/>
        <v>1.1410793536435928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7.6229999999999993</v>
      </c>
      <c r="D117">
        <f t="shared" si="35"/>
        <v>9.1684327268827095E-2</v>
      </c>
      <c r="E117">
        <f t="shared" si="32"/>
        <v>757.89953732069887</v>
      </c>
      <c r="F117">
        <f t="shared" si="33"/>
        <v>401.84176866034943</v>
      </c>
      <c r="G117">
        <f t="shared" si="36"/>
        <v>304555.69054381014</v>
      </c>
      <c r="H117">
        <f t="shared" si="49"/>
        <v>1595032.2244484206</v>
      </c>
      <c r="I117">
        <f t="shared" si="50"/>
        <v>7.6229999999999993</v>
      </c>
      <c r="J117">
        <f t="shared" si="37"/>
        <v>0</v>
      </c>
      <c r="K117">
        <f t="shared" si="38"/>
        <v>0.21149700732209037</v>
      </c>
      <c r="L117">
        <f t="shared" si="39"/>
        <v>1.0328999999999999</v>
      </c>
      <c r="M117">
        <f t="shared" si="40"/>
        <v>1.2443970073220902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3.7121498688894081</v>
      </c>
      <c r="Y117">
        <f t="shared" si="30"/>
        <v>1.9</v>
      </c>
      <c r="Z117">
        <f t="shared" si="31"/>
        <v>0</v>
      </c>
      <c r="AA117">
        <f t="shared" si="42"/>
        <v>1.1410793536435928</v>
      </c>
      <c r="AB117">
        <f t="shared" si="43"/>
        <v>0</v>
      </c>
      <c r="AC117">
        <f t="shared" si="44"/>
        <v>0</v>
      </c>
      <c r="AD117">
        <f t="shared" si="45"/>
        <v>1.9</v>
      </c>
      <c r="AE117">
        <f t="shared" si="46"/>
        <v>1.1410793536435928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7.6820000000000004</v>
      </c>
      <c r="D118">
        <f t="shared" si="35"/>
        <v>9.1684327268827095E-2</v>
      </c>
      <c r="E118">
        <f t="shared" si="32"/>
        <v>758.37153732069885</v>
      </c>
      <c r="F118">
        <f t="shared" si="33"/>
        <v>402.31376866034941</v>
      </c>
      <c r="G118">
        <f t="shared" si="36"/>
        <v>305103.31122423318</v>
      </c>
      <c r="H118">
        <f t="shared" si="49"/>
        <v>1613017.1625820925</v>
      </c>
      <c r="I118">
        <f t="shared" si="50"/>
        <v>7.6820000000000004</v>
      </c>
      <c r="J118">
        <f t="shared" si="37"/>
        <v>0</v>
      </c>
      <c r="K118">
        <f t="shared" si="38"/>
        <v>0.21187729946127304</v>
      </c>
      <c r="L118">
        <f t="shared" si="39"/>
        <v>1.0335999999999999</v>
      </c>
      <c r="M118">
        <f t="shared" si="40"/>
        <v>1.2454772994612728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3.7121498688894081</v>
      </c>
      <c r="Y118">
        <f t="shared" si="30"/>
        <v>1.9</v>
      </c>
      <c r="Z118">
        <f t="shared" si="31"/>
        <v>0</v>
      </c>
      <c r="AA118">
        <f t="shared" si="42"/>
        <v>1.1410793536435928</v>
      </c>
      <c r="AB118">
        <f t="shared" si="43"/>
        <v>0</v>
      </c>
      <c r="AC118">
        <f t="shared" si="44"/>
        <v>0</v>
      </c>
      <c r="AD118">
        <f t="shared" si="45"/>
        <v>1.9</v>
      </c>
      <c r="AE118">
        <f t="shared" si="46"/>
        <v>1.1410793536435928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7.7409999999999997</v>
      </c>
      <c r="D119">
        <f t="shared" si="35"/>
        <v>9.1684327268827095E-2</v>
      </c>
      <c r="E119">
        <f t="shared" si="32"/>
        <v>758.84353732069883</v>
      </c>
      <c r="F119">
        <f t="shared" si="33"/>
        <v>402.78576866034945</v>
      </c>
      <c r="G119">
        <f t="shared" si="36"/>
        <v>305651.37747265626</v>
      </c>
      <c r="H119">
        <f t="shared" si="49"/>
        <v>1631034.4234805733</v>
      </c>
      <c r="I119">
        <f t="shared" si="50"/>
        <v>7.7409999999999997</v>
      </c>
      <c r="J119">
        <f t="shared" si="37"/>
        <v>0</v>
      </c>
      <c r="K119">
        <f t="shared" si="38"/>
        <v>0.21225790102267791</v>
      </c>
      <c r="L119">
        <f t="shared" si="39"/>
        <v>1.0343</v>
      </c>
      <c r="M119">
        <f t="shared" si="40"/>
        <v>1.2465579010226779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3.7121498688894081</v>
      </c>
      <c r="Y119">
        <f t="shared" si="30"/>
        <v>1.9</v>
      </c>
      <c r="Z119">
        <f t="shared" si="31"/>
        <v>0</v>
      </c>
      <c r="AA119">
        <f t="shared" si="42"/>
        <v>1.1410793536435928</v>
      </c>
      <c r="AB119">
        <f t="shared" si="43"/>
        <v>0</v>
      </c>
      <c r="AC119">
        <f t="shared" si="44"/>
        <v>0</v>
      </c>
      <c r="AD119">
        <f t="shared" si="45"/>
        <v>1.9</v>
      </c>
      <c r="AE119">
        <f t="shared" si="46"/>
        <v>1.1410793536435928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7.8000000000000007</v>
      </c>
      <c r="D120">
        <f t="shared" si="35"/>
        <v>9.1684327268827095E-2</v>
      </c>
      <c r="E120">
        <f t="shared" si="32"/>
        <v>759.31553732069892</v>
      </c>
      <c r="F120">
        <f t="shared" si="33"/>
        <v>403.25776866034943</v>
      </c>
      <c r="G120">
        <f t="shared" si="36"/>
        <v>306199.88928907935</v>
      </c>
      <c r="H120">
        <f t="shared" si="49"/>
        <v>1649084.0334323752</v>
      </c>
      <c r="I120">
        <f t="shared" si="50"/>
        <v>7.8000000000000007</v>
      </c>
      <c r="J120">
        <f t="shared" si="37"/>
        <v>0</v>
      </c>
      <c r="K120">
        <f t="shared" si="38"/>
        <v>0.21263881200630508</v>
      </c>
      <c r="L120">
        <f>G13</f>
        <v>1.0349999999999999</v>
      </c>
      <c r="M120">
        <f t="shared" si="40"/>
        <v>1.2476388120063051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3.7121498688894081</v>
      </c>
      <c r="Y120">
        <f t="shared" si="30"/>
        <v>1.9</v>
      </c>
      <c r="Z120">
        <f t="shared" si="31"/>
        <v>0</v>
      </c>
      <c r="AA120">
        <f t="shared" si="42"/>
        <v>1.1410793536435928</v>
      </c>
      <c r="AB120">
        <f t="shared" si="43"/>
        <v>0</v>
      </c>
      <c r="AC120">
        <f t="shared" si="44"/>
        <v>0</v>
      </c>
      <c r="AD120">
        <f t="shared" si="45"/>
        <v>1.9</v>
      </c>
      <c r="AE120">
        <f t="shared" si="46"/>
        <v>1.1410793536435928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3.7121498688894081</v>
      </c>
      <c r="Y121">
        <f t="shared" si="30"/>
        <v>1.9</v>
      </c>
      <c r="Z121">
        <f t="shared" si="31"/>
        <v>1.0046937467619444E-2</v>
      </c>
      <c r="AA121">
        <f t="shared" si="42"/>
        <v>1.1410793536435928</v>
      </c>
      <c r="AB121">
        <f t="shared" si="43"/>
        <v>0</v>
      </c>
      <c r="AC121">
        <f t="shared" si="44"/>
        <v>0</v>
      </c>
      <c r="AD121">
        <f t="shared" si="45"/>
        <v>1.9</v>
      </c>
      <c r="AE121">
        <f t="shared" si="46"/>
        <v>1.1410793536435928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3.7129801942999552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1.9</v>
      </c>
      <c r="Z122">
        <f t="shared" ref="Z122:Z184" si="54">(V123-V122)*43560/3600</f>
        <v>7.7159174227968114E-2</v>
      </c>
      <c r="AA122">
        <f t="shared" si="42"/>
        <v>1.1410793536435928</v>
      </c>
      <c r="AB122">
        <f t="shared" si="43"/>
        <v>0</v>
      </c>
      <c r="AC122">
        <f t="shared" si="44"/>
        <v>0</v>
      </c>
      <c r="AD122">
        <f t="shared" si="45"/>
        <v>1.9</v>
      </c>
      <c r="AE122">
        <f t="shared" si="46"/>
        <v>1.1410793536435928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3.7193569855584649</v>
      </c>
      <c r="Y123">
        <f t="shared" si="53"/>
        <v>1.9</v>
      </c>
      <c r="Z123">
        <f t="shared" si="54"/>
        <v>0.16900946492601204</v>
      </c>
      <c r="AA123">
        <f t="shared" si="42"/>
        <v>1.1410793536435928</v>
      </c>
      <c r="AB123">
        <f t="shared" si="43"/>
        <v>0</v>
      </c>
      <c r="AC123">
        <f t="shared" si="44"/>
        <v>0</v>
      </c>
      <c r="AD123">
        <f t="shared" si="45"/>
        <v>1.9</v>
      </c>
      <c r="AE123">
        <f t="shared" si="46"/>
        <v>1.1410793536435928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3.7333247099325155</v>
      </c>
      <c r="Y124">
        <f t="shared" si="53"/>
        <v>1.9</v>
      </c>
      <c r="Z124">
        <f t="shared" si="54"/>
        <v>0.2854975525661802</v>
      </c>
      <c r="AA124">
        <f t="shared" si="42"/>
        <v>1.1410793536435928</v>
      </c>
      <c r="AB124">
        <f t="shared" si="43"/>
        <v>0</v>
      </c>
      <c r="AC124">
        <f t="shared" si="44"/>
        <v>0</v>
      </c>
      <c r="AD124">
        <f t="shared" si="45"/>
        <v>1.9</v>
      </c>
      <c r="AE124">
        <f t="shared" si="46"/>
        <v>1.1410793536435928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3.7569195489875717</v>
      </c>
      <c r="Y125">
        <f t="shared" si="53"/>
        <v>1.9</v>
      </c>
      <c r="Z125">
        <f t="shared" si="54"/>
        <v>0.43695652324613271</v>
      </c>
      <c r="AA125">
        <f t="shared" si="42"/>
        <v>1.1410793536435928</v>
      </c>
      <c r="AB125">
        <f t="shared" si="43"/>
        <v>0</v>
      </c>
      <c r="AC125">
        <f t="shared" si="44"/>
        <v>0</v>
      </c>
      <c r="AD125">
        <f t="shared" si="45"/>
        <v>1.9</v>
      </c>
      <c r="AE125">
        <f t="shared" si="46"/>
        <v>1.1410793536435928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3.7930316583467563</v>
      </c>
      <c r="Y126">
        <f t="shared" si="53"/>
        <v>1.9</v>
      </c>
      <c r="Z126">
        <f t="shared" si="54"/>
        <v>0.64108536382351222</v>
      </c>
      <c r="AA126">
        <f t="shared" si="42"/>
        <v>1.1410793536435928</v>
      </c>
      <c r="AB126">
        <f t="shared" si="43"/>
        <v>0</v>
      </c>
      <c r="AC126">
        <f t="shared" si="44"/>
        <v>0</v>
      </c>
      <c r="AD126">
        <f t="shared" si="45"/>
        <v>1.9</v>
      </c>
      <c r="AE126">
        <f t="shared" si="46"/>
        <v>1.1410793536435928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3.8460139198197738</v>
      </c>
      <c r="Y127">
        <f t="shared" si="53"/>
        <v>1.9</v>
      </c>
      <c r="Z127">
        <f t="shared" si="54"/>
        <v>0.93182021210692512</v>
      </c>
      <c r="AA127">
        <f t="shared" si="42"/>
        <v>1.1410793536435928</v>
      </c>
      <c r="AB127">
        <f t="shared" si="43"/>
        <v>0</v>
      </c>
      <c r="AC127">
        <f t="shared" si="44"/>
        <v>0</v>
      </c>
      <c r="AD127">
        <f t="shared" si="45"/>
        <v>1.9</v>
      </c>
      <c r="AE127">
        <f t="shared" si="46"/>
        <v>1.1410793536435928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3.9230238547046437</v>
      </c>
      <c r="Y128">
        <f t="shared" si="53"/>
        <v>1.9</v>
      </c>
      <c r="Z128">
        <f t="shared" si="54"/>
        <v>1.3868999331047009</v>
      </c>
      <c r="AA128">
        <f t="shared" si="42"/>
        <v>1.1410793536435928</v>
      </c>
      <c r="AB128">
        <f t="shared" si="43"/>
        <v>0</v>
      </c>
      <c r="AC128">
        <f t="shared" si="44"/>
        <v>442.47704302999466</v>
      </c>
      <c r="AD128">
        <f t="shared" si="45"/>
        <v>1.9017433642123049</v>
      </c>
      <c r="AE128">
        <f t="shared" si="46"/>
        <v>1.1411103878367843</v>
      </c>
      <c r="AF128">
        <f t="shared" si="47"/>
        <v>884.8423629644999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4.0376436838868504</v>
      </c>
      <c r="Y129">
        <f t="shared" si="53"/>
        <v>1.9034862882344366</v>
      </c>
      <c r="Z129">
        <f t="shared" si="54"/>
        <v>2.255066518971848</v>
      </c>
      <c r="AA129">
        <f t="shared" si="42"/>
        <v>1.1411414141940075</v>
      </c>
      <c r="AB129">
        <f t="shared" si="43"/>
        <v>884.84236296450513</v>
      </c>
      <c r="AC129">
        <f t="shared" si="44"/>
        <v>2889.9075515646182</v>
      </c>
      <c r="AD129">
        <f t="shared" si="45"/>
        <v>1.9113862662066434</v>
      </c>
      <c r="AE129">
        <f t="shared" si="46"/>
        <v>1.1412820442705387</v>
      </c>
      <c r="AF129">
        <f t="shared" si="47"/>
        <v>4894.4664718892182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4.2240128176861766</v>
      </c>
      <c r="Y130">
        <f t="shared" si="53"/>
        <v>1.9192842494765097</v>
      </c>
      <c r="Z130">
        <f t="shared" si="54"/>
        <v>8.0857190558553818</v>
      </c>
      <c r="AA130">
        <f t="shared" si="42"/>
        <v>1.141422638838725</v>
      </c>
      <c r="AB130">
        <f t="shared" si="43"/>
        <v>4894.4664718891936</v>
      </c>
      <c r="AC130">
        <f t="shared" si="44"/>
        <v>17394.200022519177</v>
      </c>
      <c r="AD130">
        <f t="shared" si="45"/>
        <v>1.9685144146235916</v>
      </c>
      <c r="AE130">
        <f t="shared" si="46"/>
        <v>1.1422990509133295</v>
      </c>
      <c r="AF130">
        <f t="shared" si="47"/>
        <v>29890.778489680582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4.8922540619717454</v>
      </c>
      <c r="Y131">
        <f t="shared" si="53"/>
        <v>2.0176533663549066</v>
      </c>
      <c r="Z131">
        <f t="shared" si="54"/>
        <v>4.4447762677032365</v>
      </c>
      <c r="AA131">
        <f t="shared" si="42"/>
        <v>1.1431740470769456</v>
      </c>
      <c r="AB131">
        <f t="shared" si="43"/>
        <v>29890.778489680641</v>
      </c>
      <c r="AC131">
        <f t="shared" si="44"/>
        <v>35833.662486807967</v>
      </c>
      <c r="AD131">
        <f t="shared" si="45"/>
        <v>2.0409762984708402</v>
      </c>
      <c r="AE131">
        <f t="shared" si="46"/>
        <v>1.1435894689886472</v>
      </c>
      <c r="AF131">
        <f t="shared" si="47"/>
        <v>41775.05096505316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5.259590943600112</v>
      </c>
      <c r="Y132">
        <f t="shared" si="53"/>
        <v>2.064292674515003</v>
      </c>
      <c r="Z132">
        <f t="shared" si="54"/>
        <v>1.8547041278512537</v>
      </c>
      <c r="AA132">
        <f t="shared" si="42"/>
        <v>1.1440047759427185</v>
      </c>
      <c r="AB132">
        <f t="shared" si="43"/>
        <v>41775.050965053175</v>
      </c>
      <c r="AC132">
        <f t="shared" si="44"/>
        <v>43054.309798488539</v>
      </c>
      <c r="AD132">
        <f t="shared" si="45"/>
        <v>2.0693129959646797</v>
      </c>
      <c r="AE132">
        <f t="shared" si="46"/>
        <v>1.1440941969747767</v>
      </c>
      <c r="AF132">
        <f t="shared" si="47"/>
        <v>44333.246716208494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5.4128722764803809</v>
      </c>
      <c r="Y133">
        <f t="shared" si="53"/>
        <v>2.0743320540888051</v>
      </c>
      <c r="Z133">
        <f t="shared" si="54"/>
        <v>1.2476693137549935</v>
      </c>
      <c r="AA133">
        <f t="shared" si="42"/>
        <v>1.144183595504715</v>
      </c>
      <c r="AB133">
        <f t="shared" si="43"/>
        <v>44333.246716208545</v>
      </c>
      <c r="AC133">
        <f t="shared" si="44"/>
        <v>44519.521009059048</v>
      </c>
      <c r="AD133">
        <f t="shared" si="45"/>
        <v>2.0750630686446394</v>
      </c>
      <c r="AE133">
        <f t="shared" si="46"/>
        <v>1.1441966162000405</v>
      </c>
      <c r="AF133">
        <f t="shared" si="47"/>
        <v>44705.748427406375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5.5159854429064135</v>
      </c>
      <c r="Y134">
        <f t="shared" si="53"/>
        <v>2.0757938992462432</v>
      </c>
      <c r="Z134">
        <f t="shared" si="54"/>
        <v>0.92922180066093596</v>
      </c>
      <c r="AA134">
        <f t="shared" si="42"/>
        <v>1.1442096336188075</v>
      </c>
      <c r="AB134">
        <f t="shared" si="43"/>
        <v>44705.748427406339</v>
      </c>
      <c r="AC134">
        <f t="shared" si="44"/>
        <v>44318.770328082173</v>
      </c>
      <c r="AD134">
        <f t="shared" si="45"/>
        <v>2.0742752429729268</v>
      </c>
      <c r="AE134">
        <f t="shared" si="46"/>
        <v>1.1441825835956838</v>
      </c>
      <c r="AF134">
        <f t="shared" si="47"/>
        <v>43931.889608841244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5.5927806330436809</v>
      </c>
      <c r="Y135">
        <f t="shared" si="53"/>
        <v>2.0727569688578629</v>
      </c>
      <c r="Z135">
        <f t="shared" si="54"/>
        <v>0.72879624633338458</v>
      </c>
      <c r="AA135">
        <f t="shared" si="42"/>
        <v>1.1441555403794921</v>
      </c>
      <c r="AB135">
        <f t="shared" si="43"/>
        <v>43931.889608841215</v>
      </c>
      <c r="AC135">
        <f t="shared" si="44"/>
        <v>43184.242879558224</v>
      </c>
      <c r="AD135">
        <f t="shared" si="45"/>
        <v>2.069822905153397</v>
      </c>
      <c r="AE135">
        <f t="shared" si="46"/>
        <v>1.1441032793824208</v>
      </c>
      <c r="AF135">
        <f t="shared" si="47"/>
        <v>42436.784289864685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5.6530117277819771</v>
      </c>
      <c r="Y136">
        <f t="shared" si="53"/>
        <v>2.0668895797836542</v>
      </c>
      <c r="Z136">
        <f t="shared" si="54"/>
        <v>0.5906521786377833</v>
      </c>
      <c r="AA136">
        <f t="shared" si="42"/>
        <v>1.1440510315364305</v>
      </c>
      <c r="AB136">
        <f t="shared" si="43"/>
        <v>42436.784289864649</v>
      </c>
      <c r="AC136">
        <f t="shared" si="44"/>
        <v>41440.666354647081</v>
      </c>
      <c r="AD136">
        <f t="shared" si="45"/>
        <v>2.0629804160508143</v>
      </c>
      <c r="AE136">
        <f t="shared" si="46"/>
        <v>1.1439814022389885</v>
      </c>
      <c r="AF136">
        <f t="shared" si="47"/>
        <v>40444.799084900311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5.7018259574214634</v>
      </c>
      <c r="Y137">
        <f t="shared" si="53"/>
        <v>2.0590722360291731</v>
      </c>
      <c r="Z137">
        <f t="shared" si="54"/>
        <v>0.48994997418294089</v>
      </c>
      <c r="AA137">
        <f t="shared" si="42"/>
        <v>1.1439117904632272</v>
      </c>
      <c r="AB137">
        <f t="shared" si="43"/>
        <v>40444.799084900362</v>
      </c>
      <c r="AC137">
        <f t="shared" si="44"/>
        <v>39267.667815595843</v>
      </c>
      <c r="AD137">
        <f t="shared" si="45"/>
        <v>2.0544527038391904</v>
      </c>
      <c r="AE137">
        <f t="shared" si="46"/>
        <v>1.1438295082149301</v>
      </c>
      <c r="AF137">
        <f t="shared" si="47"/>
        <v>38090.832762385202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5.7423176908250122</v>
      </c>
      <c r="Y138">
        <f t="shared" si="53"/>
        <v>2.0498343341192027</v>
      </c>
      <c r="Z138">
        <f t="shared" si="54"/>
        <v>0.41364558526440887</v>
      </c>
      <c r="AA138">
        <f t="shared" si="42"/>
        <v>1.1437472466723322</v>
      </c>
      <c r="AB138">
        <f t="shared" si="43"/>
        <v>38090.832762385224</v>
      </c>
      <c r="AC138">
        <f t="shared" si="44"/>
        <v>36776.649771850964</v>
      </c>
      <c r="AD138">
        <f t="shared" si="45"/>
        <v>2.0446769563597216</v>
      </c>
      <c r="AE138">
        <f t="shared" si="46"/>
        <v>1.1436553844187716</v>
      </c>
      <c r="AF138">
        <f t="shared" si="47"/>
        <v>35462.797485429517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5.7765032763840543</v>
      </c>
      <c r="Y139">
        <f t="shared" si="53"/>
        <v>2.0395208764149655</v>
      </c>
      <c r="Z139">
        <f t="shared" si="54"/>
        <v>0</v>
      </c>
      <c r="AA139">
        <f t="shared" si="42"/>
        <v>1.1435635452816453</v>
      </c>
      <c r="AB139">
        <f t="shared" si="43"/>
        <v>35462.797485429532</v>
      </c>
      <c r="AC139">
        <f t="shared" si="44"/>
        <v>33404.38310392257</v>
      </c>
      <c r="AD139">
        <f t="shared" si="45"/>
        <v>2.0314428380995677</v>
      </c>
      <c r="AE139">
        <f t="shared" si="46"/>
        <v>1.143419660765403</v>
      </c>
      <c r="AF139">
        <f t="shared" si="47"/>
        <v>31346.486706674081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5.7765032763840543</v>
      </c>
      <c r="Y140">
        <f t="shared" si="53"/>
        <v>2.0233668325608174</v>
      </c>
      <c r="Z140">
        <f t="shared" si="54"/>
        <v>0.48340187059564921</v>
      </c>
      <c r="AA140">
        <f t="shared" si="42"/>
        <v>1.1432758124566003</v>
      </c>
      <c r="AB140">
        <f t="shared" si="43"/>
        <v>31346.486706674041</v>
      </c>
      <c r="AC140">
        <f t="shared" si="44"/>
        <v>30158.713611324329</v>
      </c>
      <c r="AD140">
        <f t="shared" si="45"/>
        <v>2.0187055376046437</v>
      </c>
      <c r="AE140">
        <f t="shared" si="46"/>
        <v>1.1431927863376781</v>
      </c>
      <c r="AF140">
        <f t="shared" si="47"/>
        <v>28971.239410002738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5.8164538442018765</v>
      </c>
      <c r="Y141">
        <f t="shared" si="53"/>
        <v>2.0140375617112523</v>
      </c>
      <c r="Z141">
        <f t="shared" si="54"/>
        <v>1.5333371853840061</v>
      </c>
      <c r="AA141">
        <f t="shared" si="42"/>
        <v>1.1431096619999321</v>
      </c>
      <c r="AB141">
        <f t="shared" si="43"/>
        <v>28971.239410002687</v>
      </c>
      <c r="AC141">
        <f t="shared" si="44"/>
        <v>29673.648952094019</v>
      </c>
      <c r="AD141">
        <f t="shared" si="45"/>
        <v>2.0167995712225069</v>
      </c>
      <c r="AE141">
        <f t="shared" si="46"/>
        <v>1.1431588439145044</v>
      </c>
      <c r="AF141">
        <f t="shared" si="47"/>
        <v>30375.881439292894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5.9431759256385712</v>
      </c>
      <c r="Y142">
        <f t="shared" si="53"/>
        <v>2.0195577907034186</v>
      </c>
      <c r="Z142">
        <f t="shared" si="54"/>
        <v>2.4126419816655744</v>
      </c>
      <c r="AA142">
        <f t="shared" si="42"/>
        <v>1.1432079665113843</v>
      </c>
      <c r="AB142">
        <f t="shared" si="43"/>
        <v>30375.881439292927</v>
      </c>
      <c r="AC142">
        <f t="shared" si="44"/>
        <v>32660.862666570469</v>
      </c>
      <c r="AD142">
        <f t="shared" si="45"/>
        <v>2.0285249676089743</v>
      </c>
      <c r="AE142">
        <f t="shared" si="46"/>
        <v>1.1433676881988459</v>
      </c>
      <c r="AF142">
        <f t="shared" si="47"/>
        <v>34945.268895773152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6.1425678249497757</v>
      </c>
      <c r="Y143">
        <f t="shared" si="53"/>
        <v>2.0374898879929466</v>
      </c>
      <c r="Z143">
        <f t="shared" si="54"/>
        <v>3.2085415290764678</v>
      </c>
      <c r="AA143">
        <f t="shared" si="42"/>
        <v>1.1435273696935648</v>
      </c>
      <c r="AB143">
        <f t="shared" si="43"/>
        <v>34945.268895773195</v>
      </c>
      <c r="AC143">
        <f t="shared" si="44"/>
        <v>38662.294382662418</v>
      </c>
      <c r="AD143">
        <f t="shared" si="45"/>
        <v>2.0520769772458016</v>
      </c>
      <c r="AE143">
        <f t="shared" si="46"/>
        <v>1.1437871922146503</v>
      </c>
      <c r="AF143">
        <f t="shared" si="47"/>
        <v>42378.384508475734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6.4077365463610541</v>
      </c>
      <c r="Y144">
        <f t="shared" si="53"/>
        <v>2.066660395769051</v>
      </c>
      <c r="Z144">
        <f t="shared" si="54"/>
        <v>3.983530136405161</v>
      </c>
      <c r="AA144">
        <f t="shared" si="42"/>
        <v>1.1440469493533827</v>
      </c>
      <c r="AB144">
        <f t="shared" si="43"/>
        <v>42378.384508475727</v>
      </c>
      <c r="AC144">
        <f t="shared" si="44"/>
        <v>47489.454245168927</v>
      </c>
      <c r="AD144">
        <f t="shared" si="45"/>
        <v>2.0866990288623413</v>
      </c>
      <c r="AE144">
        <f t="shared" si="46"/>
        <v>1.1444039246255762</v>
      </c>
      <c r="AF144">
        <f t="shared" si="47"/>
        <v>52599.238870882233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6.7369539130061087</v>
      </c>
      <c r="Y145">
        <f t="shared" si="53"/>
        <v>2.1067121571409175</v>
      </c>
      <c r="Z145">
        <f t="shared" si="54"/>
        <v>4.7858747518108693</v>
      </c>
      <c r="AA145">
        <f t="shared" si="42"/>
        <v>1.1447604997024745</v>
      </c>
      <c r="AB145">
        <f t="shared" si="43"/>
        <v>52599.238870882211</v>
      </c>
      <c r="AC145">
        <f t="shared" si="44"/>
        <v>59153.24452467732</v>
      </c>
      <c r="AD145">
        <f t="shared" si="45"/>
        <v>2.1323817627105663</v>
      </c>
      <c r="AE145">
        <f t="shared" si="46"/>
        <v>1.145217856566056</v>
      </c>
      <c r="AF145">
        <f t="shared" si="47"/>
        <v>65705.603693763536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7.1324807519987425</v>
      </c>
      <c r="Y146">
        <f t="shared" si="53"/>
        <v>2.158001320525134</v>
      </c>
      <c r="Z146">
        <f t="shared" si="54"/>
        <v>5.6604698521282781</v>
      </c>
      <c r="AA146">
        <f t="shared" si="42"/>
        <v>1.1456744371105618</v>
      </c>
      <c r="AB146">
        <f t="shared" si="43"/>
        <v>65705.603693763551</v>
      </c>
      <c r="AC146">
        <f t="shared" si="44"/>
        <v>73832.235440795441</v>
      </c>
      <c r="AD146">
        <f t="shared" si="45"/>
        <v>2.1897673688940831</v>
      </c>
      <c r="AE146">
        <f t="shared" si="46"/>
        <v>1.1462405812472916</v>
      </c>
      <c r="AF146">
        <f t="shared" si="47"/>
        <v>81956.829068935098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7.600288177794468</v>
      </c>
      <c r="Y147">
        <f t="shared" si="53"/>
        <v>2.2214730476231304</v>
      </c>
      <c r="Z147">
        <f t="shared" si="54"/>
        <v>6.6574123906054945</v>
      </c>
      <c r="AA147">
        <f t="shared" si="42"/>
        <v>1.1468057882944391</v>
      </c>
      <c r="AB147">
        <f t="shared" si="43"/>
        <v>81956.829068935083</v>
      </c>
      <c r="AC147">
        <f t="shared" si="44"/>
        <v>91875.920953094988</v>
      </c>
      <c r="AD147">
        <f t="shared" si="45"/>
        <v>2.2601568401325611</v>
      </c>
      <c r="AE147">
        <f t="shared" si="46"/>
        <v>1.147495457726998</v>
      </c>
      <c r="AF147">
        <f t="shared" si="47"/>
        <v>101792.53002729767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8.150487548918889</v>
      </c>
      <c r="Y148">
        <f t="shared" si="53"/>
        <v>2.2987667770413136</v>
      </c>
      <c r="Z148">
        <f t="shared" si="54"/>
        <v>7.8419934315849051</v>
      </c>
      <c r="AA148">
        <f t="shared" si="42"/>
        <v>1.1481839806938006</v>
      </c>
      <c r="AB148">
        <f t="shared" si="43"/>
        <v>101792.5300272977</v>
      </c>
      <c r="AC148">
        <f t="shared" si="44"/>
        <v>113841.3870389017</v>
      </c>
      <c r="AD148">
        <f t="shared" si="45"/>
        <v>2.3456141219999358</v>
      </c>
      <c r="AE148">
        <f t="shared" si="46"/>
        <v>1.1490195706863853</v>
      </c>
      <c r="AF148">
        <f t="shared" si="47"/>
        <v>125887.23592653238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8.7985861796283853</v>
      </c>
      <c r="Y149">
        <f t="shared" si="53"/>
        <v>2.3923815085540419</v>
      </c>
      <c r="Z149">
        <f t="shared" si="54"/>
        <v>9.310887458389228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1.1498539159130876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125887.23592653236</v>
      </c>
      <c r="AC149">
        <f t="shared" ref="AC149:AC212" si="58">MAX(0,AB149+(Z149-AA149)*1800)</f>
        <v>140577.0963029894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2.4493146778478536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1.1508698864843494</v>
      </c>
      <c r="AF149">
        <f t="shared" ref="AF149:AF212" si="61">MAX(0,AB149+(Z149-AE149)*3600)</f>
        <v>155263.29918538991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9.5680810109002223</v>
      </c>
      <c r="Y150">
        <f t="shared" si="53"/>
        <v>2.5061259836054059</v>
      </c>
      <c r="Z150">
        <f t="shared" si="54"/>
        <v>11.543498577844625</v>
      </c>
      <c r="AA150">
        <f t="shared" si="56"/>
        <v>1.151883969075578</v>
      </c>
      <c r="AB150">
        <f t="shared" si="57"/>
        <v>155263.29918538997</v>
      </c>
      <c r="AC150">
        <f t="shared" si="58"/>
        <v>173968.20548117426</v>
      </c>
      <c r="AD150">
        <f t="shared" si="59"/>
        <v>2.5783235441034011</v>
      </c>
      <c r="AE150">
        <f t="shared" si="60"/>
        <v>1.1531731214714154</v>
      </c>
      <c r="AF150">
        <f t="shared" si="61"/>
        <v>192668.47082833352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10.52208915782953</v>
      </c>
      <c r="Y151">
        <f t="shared" si="53"/>
        <v>2.6503359011742647</v>
      </c>
      <c r="Z151">
        <f t="shared" si="54"/>
        <v>15.176553614424604</v>
      </c>
      <c r="AA151">
        <f t="shared" si="56"/>
        <v>1.154459413195327</v>
      </c>
      <c r="AB151">
        <f t="shared" si="57"/>
        <v>192668.47082833355</v>
      </c>
      <c r="AC151">
        <f t="shared" si="58"/>
        <v>217908.24039054624</v>
      </c>
      <c r="AD151">
        <f t="shared" si="59"/>
        <v>2.7472533170491027</v>
      </c>
      <c r="AE151">
        <f t="shared" si="60"/>
        <v>1.156191303309589</v>
      </c>
      <c r="AF151">
        <f t="shared" si="61"/>
        <v>243141.7751483476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11.77634978712082</v>
      </c>
      <c r="Y152">
        <f t="shared" si="53"/>
        <v>2.8438510161213668</v>
      </c>
      <c r="Z152">
        <f t="shared" si="54"/>
        <v>20.931311343719244</v>
      </c>
      <c r="AA152">
        <f t="shared" si="56"/>
        <v>1.1579182714177634</v>
      </c>
      <c r="AB152">
        <f t="shared" si="57"/>
        <v>243141.77514834763</v>
      </c>
      <c r="AC152">
        <f t="shared" si="58"/>
        <v>278733.88267849031</v>
      </c>
      <c r="AD152">
        <f t="shared" si="59"/>
        <v>2.9795494675251604</v>
      </c>
      <c r="AE152">
        <f t="shared" si="60"/>
        <v>1.160345762996174</v>
      </c>
      <c r="AF152">
        <f t="shared" si="61"/>
        <v>314317.2512389507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13.506210228750509</v>
      </c>
      <c r="Y153">
        <f t="shared" si="53"/>
        <v>3.1146190866490628</v>
      </c>
      <c r="Z153">
        <f t="shared" si="54"/>
        <v>32.093286819284167</v>
      </c>
      <c r="AA153">
        <f t="shared" si="56"/>
        <v>1.1627636043135958</v>
      </c>
      <c r="AB153">
        <f t="shared" si="57"/>
        <v>314317.25123895076</v>
      </c>
      <c r="AC153">
        <f t="shared" si="58"/>
        <v>369992.19302589778</v>
      </c>
      <c r="AD153">
        <f t="shared" si="59"/>
        <v>3.3247648213454637</v>
      </c>
      <c r="AE153">
        <f t="shared" si="60"/>
        <v>1.166528559217443</v>
      </c>
      <c r="AF153">
        <f t="shared" si="61"/>
        <v>425653.58097519097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16.158547982410358</v>
      </c>
      <c r="Y154">
        <f t="shared" si="53"/>
        <v>3.5334084492711648</v>
      </c>
      <c r="Z154">
        <f t="shared" si="54"/>
        <v>109.05385816199976</v>
      </c>
      <c r="AA154">
        <f t="shared" si="56"/>
        <v>1.1702705175820727</v>
      </c>
      <c r="AB154">
        <f t="shared" si="57"/>
        <v>425653.58097519091</v>
      </c>
      <c r="AC154">
        <f t="shared" si="58"/>
        <v>619844.03873514268</v>
      </c>
      <c r="AD154">
        <f t="shared" si="59"/>
        <v>4.2504256126070947</v>
      </c>
      <c r="AE154">
        <f t="shared" si="60"/>
        <v>1.183159435257586</v>
      </c>
      <c r="AF154">
        <f t="shared" si="61"/>
        <v>813988.09639146272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25.171263532988849</v>
      </c>
      <c r="Y155">
        <f t="shared" si="53"/>
        <v>4.9510434472015881</v>
      </c>
      <c r="Z155">
        <f t="shared" si="54"/>
        <v>58.877356202701108</v>
      </c>
      <c r="AA155">
        <f t="shared" si="56"/>
        <v>1.1957977286364909</v>
      </c>
      <c r="AB155">
        <f t="shared" si="57"/>
        <v>813988.09639146284</v>
      </c>
      <c r="AC155">
        <f t="shared" si="58"/>
        <v>917814.90164477914</v>
      </c>
      <c r="AD155">
        <f t="shared" si="59"/>
        <v>5.3194009679751044</v>
      </c>
      <c r="AE155">
        <f t="shared" si="60"/>
        <v>1.2024599200758519</v>
      </c>
      <c r="AF155">
        <f t="shared" si="61"/>
        <v>1021617.7230089137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30.037160739823651</v>
      </c>
      <c r="Y156">
        <f t="shared" si="53"/>
        <v>5.6834126824074893</v>
      </c>
      <c r="Z156">
        <f t="shared" si="54"/>
        <v>24.527861218438382</v>
      </c>
      <c r="AA156">
        <f t="shared" si="56"/>
        <v>1.2090553961911383</v>
      </c>
      <c r="AB156">
        <f t="shared" si="57"/>
        <v>1021617.7230089138</v>
      </c>
      <c r="AC156">
        <f t="shared" si="58"/>
        <v>1063591.5734889589</v>
      </c>
      <c r="AD156">
        <f t="shared" si="59"/>
        <v>5.829421477751958</v>
      </c>
      <c r="AE156">
        <f t="shared" si="60"/>
        <v>1.2117042342264377</v>
      </c>
      <c r="AF156">
        <f t="shared" si="61"/>
        <v>1105555.8881520769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32.064256708289633</v>
      </c>
      <c r="Y157">
        <f t="shared" si="53"/>
        <v>5.9747477733353245</v>
      </c>
      <c r="Z157">
        <f t="shared" si="54"/>
        <v>16.498440196586866</v>
      </c>
      <c r="AA157">
        <f t="shared" si="56"/>
        <v>0.20099805926579012</v>
      </c>
      <c r="AB157">
        <f t="shared" si="57"/>
        <v>1105555.8881520769</v>
      </c>
      <c r="AC157">
        <f t="shared" si="58"/>
        <v>1134891.2839992547</v>
      </c>
      <c r="AD157">
        <f t="shared" si="59"/>
        <v>6.0759343955263176</v>
      </c>
      <c r="AE157">
        <f t="shared" si="60"/>
        <v>0.20163565294759503</v>
      </c>
      <c r="AF157">
        <f t="shared" si="61"/>
        <v>1164224.3845091783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33.427764162553011</v>
      </c>
      <c r="Y158">
        <f t="shared" si="53"/>
        <v>6.176795870174006</v>
      </c>
      <c r="Z158">
        <f t="shared" si="54"/>
        <v>12.288761479450594</v>
      </c>
      <c r="AA158">
        <f t="shared" si="56"/>
        <v>0.20227209811584057</v>
      </c>
      <c r="AB158">
        <f t="shared" si="57"/>
        <v>1164224.3845091783</v>
      </c>
      <c r="AC158">
        <f t="shared" si="58"/>
        <v>1185980.0653955808</v>
      </c>
      <c r="AD158">
        <f t="shared" si="59"/>
        <v>6.2514044406881535</v>
      </c>
      <c r="AE158">
        <f t="shared" si="60"/>
        <v>0.20274344818127729</v>
      </c>
      <c r="AF158">
        <f t="shared" si="61"/>
        <v>1207734.0494217479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34.443364284821655</v>
      </c>
      <c r="Y159">
        <f t="shared" si="53"/>
        <v>6.3258399490324946</v>
      </c>
      <c r="Z159">
        <f t="shared" si="54"/>
        <v>9.6396607836664288</v>
      </c>
      <c r="AA159">
        <f t="shared" si="56"/>
        <v>0.20321418117108445</v>
      </c>
      <c r="AB159">
        <f t="shared" si="57"/>
        <v>1207734.0494217479</v>
      </c>
      <c r="AC159">
        <f t="shared" si="58"/>
        <v>1224719.6533062395</v>
      </c>
      <c r="AD159">
        <f t="shared" si="59"/>
        <v>6.3838331383291855</v>
      </c>
      <c r="AE159">
        <f t="shared" si="60"/>
        <v>0.20358129265621216</v>
      </c>
      <c r="AF159">
        <f t="shared" si="61"/>
        <v>1241703.9355893848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35.240030465289955</v>
      </c>
      <c r="Y160">
        <f t="shared" si="53"/>
        <v>6.4417157908972342</v>
      </c>
      <c r="Z160">
        <f t="shared" si="54"/>
        <v>7.8137134684135843</v>
      </c>
      <c r="AA160">
        <f t="shared" si="56"/>
        <v>0.20394800710328442</v>
      </c>
      <c r="AB160">
        <f t="shared" si="57"/>
        <v>1241703.9355893848</v>
      </c>
      <c r="AC160">
        <f t="shared" si="58"/>
        <v>1255401.5134197434</v>
      </c>
      <c r="AD160">
        <f t="shared" si="59"/>
        <v>6.4883139074005767</v>
      </c>
      <c r="AE160">
        <f t="shared" si="60"/>
        <v>0.20424346693699477</v>
      </c>
      <c r="AF160">
        <f t="shared" si="61"/>
        <v>1269098.0275947005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35.885791908960499</v>
      </c>
      <c r="Y161">
        <f t="shared" si="53"/>
        <v>6.5348458364871096</v>
      </c>
      <c r="Z161">
        <f t="shared" si="54"/>
        <v>6.4825289766394407</v>
      </c>
      <c r="AA161">
        <f t="shared" si="56"/>
        <v>0.20453868608659281</v>
      </c>
      <c r="AB161">
        <f t="shared" si="57"/>
        <v>1269098.0275947005</v>
      </c>
      <c r="AC161">
        <f t="shared" si="58"/>
        <v>1280398.4101176956</v>
      </c>
      <c r="AD161">
        <f t="shared" si="59"/>
        <v>6.5731942573639062</v>
      </c>
      <c r="AE161">
        <f t="shared" si="60"/>
        <v>0.20478210854363016</v>
      </c>
      <c r="AF161">
        <f t="shared" si="61"/>
        <v>1291697.9163198455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36.421538105376982</v>
      </c>
      <c r="Y162">
        <f t="shared" si="53"/>
        <v>6.6114918950726604</v>
      </c>
      <c r="Z162">
        <f t="shared" si="54"/>
        <v>5.4737277557815194</v>
      </c>
      <c r="AA162">
        <f t="shared" si="56"/>
        <v>0.20502534562917121</v>
      </c>
      <c r="AB162">
        <f t="shared" si="57"/>
        <v>1291697.9163198455</v>
      </c>
      <c r="AC162">
        <f t="shared" si="58"/>
        <v>1301181.5806581196</v>
      </c>
      <c r="AD162">
        <f t="shared" si="59"/>
        <v>6.6435918998524963</v>
      </c>
      <c r="AE162">
        <f t="shared" si="60"/>
        <v>0.20522934385217045</v>
      </c>
      <c r="AF162">
        <f t="shared" si="61"/>
        <v>1310664.5106027911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36.873912300069669</v>
      </c>
      <c r="Y163">
        <f t="shared" si="53"/>
        <v>6.6756738817990273</v>
      </c>
      <c r="Z163">
        <f t="shared" si="54"/>
        <v>0</v>
      </c>
      <c r="AA163">
        <f t="shared" si="56"/>
        <v>0.2054332721337834</v>
      </c>
      <c r="AB163">
        <f t="shared" si="57"/>
        <v>1310664.5106027911</v>
      </c>
      <c r="AC163">
        <f t="shared" si="58"/>
        <v>1310294.7307129502</v>
      </c>
      <c r="AD163">
        <f t="shared" si="59"/>
        <v>6.6744228684709439</v>
      </c>
      <c r="AE163">
        <f t="shared" si="60"/>
        <v>0.20542532010018721</v>
      </c>
      <c r="AF163">
        <f t="shared" si="61"/>
        <v>1309924.9794504305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36.873912300069669</v>
      </c>
      <c r="Y164">
        <f t="shared" si="53"/>
        <v>6.673171951992801</v>
      </c>
      <c r="Z164">
        <f t="shared" si="54"/>
        <v>0</v>
      </c>
      <c r="AA164">
        <f t="shared" si="56"/>
        <v>0.20541736868221516</v>
      </c>
      <c r="AB164">
        <f t="shared" si="57"/>
        <v>1309924.9794504305</v>
      </c>
      <c r="AC164">
        <f t="shared" si="58"/>
        <v>1309555.2281868025</v>
      </c>
      <c r="AD164">
        <f t="shared" si="59"/>
        <v>6.6719210355109082</v>
      </c>
      <c r="AE164">
        <f t="shared" si="60"/>
        <v>0.20540941726421927</v>
      </c>
      <c r="AF164">
        <f t="shared" si="61"/>
        <v>1309185.5055482793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36.873912300069669</v>
      </c>
      <c r="Y165">
        <f t="shared" si="53"/>
        <v>6.6706702158714588</v>
      </c>
      <c r="Z165">
        <f t="shared" si="54"/>
        <v>0</v>
      </c>
      <c r="AA165">
        <f t="shared" si="56"/>
        <v>0.20540146646179983</v>
      </c>
      <c r="AB165">
        <f t="shared" si="57"/>
        <v>1309185.5055482795</v>
      </c>
      <c r="AC165">
        <f t="shared" si="58"/>
        <v>1308815.7829086483</v>
      </c>
      <c r="AD165">
        <f t="shared" si="59"/>
        <v>6.6694193962282604</v>
      </c>
      <c r="AE165">
        <f t="shared" si="60"/>
        <v>0.20539351565935657</v>
      </c>
      <c r="AF165">
        <f t="shared" si="61"/>
        <v>1308446.0888919057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36.873912300069669</v>
      </c>
      <c r="Y166">
        <f t="shared" si="53"/>
        <v>6.6681686734200065</v>
      </c>
      <c r="Z166">
        <f t="shared" si="54"/>
        <v>0</v>
      </c>
      <c r="AA166">
        <f t="shared" si="56"/>
        <v>0.20538556547244211</v>
      </c>
      <c r="AB166">
        <f t="shared" si="57"/>
        <v>1308446.0888919057</v>
      </c>
      <c r="AC166">
        <f t="shared" si="58"/>
        <v>1308076.3948740554</v>
      </c>
      <c r="AD166">
        <f t="shared" si="59"/>
        <v>6.6669179506080045</v>
      </c>
      <c r="AE166">
        <f t="shared" si="60"/>
        <v>0.20537761528550383</v>
      </c>
      <c r="AF166">
        <f t="shared" si="61"/>
        <v>1307706.729476878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36.873912300069669</v>
      </c>
      <c r="Y167">
        <f t="shared" si="53"/>
        <v>6.6656673246234517</v>
      </c>
      <c r="Z167">
        <f t="shared" si="54"/>
        <v>0</v>
      </c>
      <c r="AA167">
        <f t="shared" si="56"/>
        <v>0.20536966571404669</v>
      </c>
      <c r="AB167">
        <f t="shared" si="57"/>
        <v>1307706.729476878</v>
      </c>
      <c r="AC167">
        <f t="shared" si="58"/>
        <v>1307337.0640785927</v>
      </c>
      <c r="AD167">
        <f t="shared" si="59"/>
        <v>6.6644166986351507</v>
      </c>
      <c r="AE167">
        <f t="shared" si="60"/>
        <v>0.20536171614256574</v>
      </c>
      <c r="AF167">
        <f t="shared" si="61"/>
        <v>1306967.4272987647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36.873912300069669</v>
      </c>
      <c r="Y168">
        <f t="shared" si="53"/>
        <v>6.6631661694668018</v>
      </c>
      <c r="Z168">
        <f t="shared" si="54"/>
        <v>0</v>
      </c>
      <c r="AA168">
        <f t="shared" si="56"/>
        <v>0.20535376718651827</v>
      </c>
      <c r="AB168">
        <f t="shared" si="57"/>
        <v>1306967.4272987647</v>
      </c>
      <c r="AC168">
        <f t="shared" si="58"/>
        <v>1306597.7905178289</v>
      </c>
      <c r="AD168">
        <f t="shared" si="59"/>
        <v>6.6619156402947057</v>
      </c>
      <c r="AE168">
        <f t="shared" si="60"/>
        <v>0.20534581823044701</v>
      </c>
      <c r="AF168">
        <f t="shared" si="61"/>
        <v>1306228.1823531352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36.873912300069669</v>
      </c>
      <c r="Y169">
        <f t="shared" si="53"/>
        <v>6.6606652079350681</v>
      </c>
      <c r="Z169">
        <f t="shared" si="54"/>
        <v>0</v>
      </c>
      <c r="AA169">
        <f t="shared" si="56"/>
        <v>0.2053378698897616</v>
      </c>
      <c r="AB169">
        <f t="shared" si="57"/>
        <v>1306228.1823531352</v>
      </c>
      <c r="AC169">
        <f t="shared" si="58"/>
        <v>1305858.5741873337</v>
      </c>
      <c r="AD169">
        <f t="shared" si="59"/>
        <v>6.6594147755716833</v>
      </c>
      <c r="AE169">
        <f t="shared" si="60"/>
        <v>0.20532992154905236</v>
      </c>
      <c r="AF169">
        <f t="shared" si="61"/>
        <v>1305488.9946355587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36.873912300069669</v>
      </c>
      <c r="Y170">
        <f t="shared" si="53"/>
        <v>6.6581644400132607</v>
      </c>
      <c r="Z170">
        <f t="shared" si="54"/>
        <v>0</v>
      </c>
      <c r="AA170">
        <f t="shared" si="56"/>
        <v>0.20532197382368136</v>
      </c>
      <c r="AB170">
        <f t="shared" si="57"/>
        <v>1305488.9946355587</v>
      </c>
      <c r="AC170">
        <f t="shared" si="58"/>
        <v>1305119.4150826761</v>
      </c>
      <c r="AD170">
        <f t="shared" si="59"/>
        <v>6.6569141044510909</v>
      </c>
      <c r="AE170">
        <f t="shared" si="60"/>
        <v>0.20531402609828653</v>
      </c>
      <c r="AF170">
        <f t="shared" si="61"/>
        <v>1304749.8641416049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36.873912300069669</v>
      </c>
      <c r="Y171">
        <f t="shared" si="53"/>
        <v>6.6556638656863898</v>
      </c>
      <c r="Z171">
        <f t="shared" si="54"/>
        <v>0</v>
      </c>
      <c r="AA171">
        <f t="shared" si="56"/>
        <v>0.20530607898818229</v>
      </c>
      <c r="AB171">
        <f t="shared" si="57"/>
        <v>1304749.8641416049</v>
      </c>
      <c r="AC171">
        <f t="shared" si="58"/>
        <v>1304380.313199426</v>
      </c>
      <c r="AD171">
        <f t="shared" si="59"/>
        <v>6.6544136269179415</v>
      </c>
      <c r="AE171">
        <f t="shared" si="60"/>
        <v>0.20529813187805424</v>
      </c>
      <c r="AF171">
        <f t="shared" si="61"/>
        <v>1304010.7908668439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36.873912300069669</v>
      </c>
      <c r="Y172">
        <f t="shared" si="53"/>
        <v>6.6531634849394701</v>
      </c>
      <c r="Z172">
        <f t="shared" si="54"/>
        <v>0</v>
      </c>
      <c r="AA172">
        <f t="shared" si="56"/>
        <v>0.20529018538316912</v>
      </c>
      <c r="AB172">
        <f t="shared" si="57"/>
        <v>1304010.7908668439</v>
      </c>
      <c r="AC172">
        <f t="shared" si="58"/>
        <v>1303641.2685331542</v>
      </c>
      <c r="AD172">
        <f t="shared" si="59"/>
        <v>6.6519133429572515</v>
      </c>
      <c r="AE172">
        <f t="shared" si="60"/>
        <v>0.20528223888826022</v>
      </c>
      <c r="AF172">
        <f t="shared" si="61"/>
        <v>1303271.7748068462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36.873912300069669</v>
      </c>
      <c r="Y173">
        <f t="shared" si="53"/>
        <v>6.6506632977575153</v>
      </c>
      <c r="Z173">
        <f t="shared" si="54"/>
        <v>5.0888664539961324E-3</v>
      </c>
      <c r="AA173">
        <f t="shared" si="56"/>
        <v>0.20527429300854663</v>
      </c>
      <c r="AB173">
        <f t="shared" si="57"/>
        <v>1303271.7748068462</v>
      </c>
      <c r="AC173">
        <f t="shared" si="58"/>
        <v>1302911.4410390479</v>
      </c>
      <c r="AD173">
        <f t="shared" si="59"/>
        <v>6.6494442418854716</v>
      </c>
      <c r="AE173">
        <f t="shared" si="60"/>
        <v>0.20526654411168638</v>
      </c>
      <c r="AF173">
        <f t="shared" si="61"/>
        <v>1302551.1351672786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36.874332867545206</v>
      </c>
      <c r="Y174">
        <f t="shared" si="53"/>
        <v>6.6482252803893127</v>
      </c>
      <c r="Z174">
        <f t="shared" si="54"/>
        <v>5.178774434190174E-2</v>
      </c>
      <c r="AA174">
        <f t="shared" si="56"/>
        <v>0.20525879581472398</v>
      </c>
      <c r="AB174">
        <f t="shared" si="57"/>
        <v>1302551.1351672788</v>
      </c>
      <c r="AC174">
        <f t="shared" si="58"/>
        <v>1302274.8872746278</v>
      </c>
      <c r="AD174">
        <f t="shared" si="59"/>
        <v>6.6472906979388986</v>
      </c>
      <c r="AE174">
        <f t="shared" si="60"/>
        <v>0.20525285516574984</v>
      </c>
      <c r="AF174">
        <f t="shared" si="61"/>
        <v>1301998.6607683129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36.878612846416438</v>
      </c>
      <c r="Y175">
        <f t="shared" si="53"/>
        <v>6.6463561878412332</v>
      </c>
      <c r="Z175">
        <f t="shared" si="54"/>
        <v>0.13185657528092634</v>
      </c>
      <c r="AA175">
        <f t="shared" si="56"/>
        <v>0.20524691497668407</v>
      </c>
      <c r="AB175">
        <f t="shared" si="57"/>
        <v>1301998.6607683129</v>
      </c>
      <c r="AC175">
        <f t="shared" si="58"/>
        <v>1301866.5581568605</v>
      </c>
      <c r="AD175">
        <f t="shared" si="59"/>
        <v>6.6459092675728746</v>
      </c>
      <c r="AE175">
        <f t="shared" si="60"/>
        <v>0.20524407413965301</v>
      </c>
      <c r="AF175">
        <f t="shared" si="61"/>
        <v>1301734.4657724216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36.889510084042961</v>
      </c>
      <c r="Y176">
        <f t="shared" si="53"/>
        <v>6.6454623819038279</v>
      </c>
      <c r="Z176">
        <f t="shared" si="54"/>
        <v>0.2654220387916304</v>
      </c>
      <c r="AA176">
        <f t="shared" si="56"/>
        <v>0.20524123352255152</v>
      </c>
      <c r="AB176">
        <f t="shared" si="57"/>
        <v>1301734.4657724216</v>
      </c>
      <c r="AC176">
        <f t="shared" si="58"/>
        <v>1301842.791221906</v>
      </c>
      <c r="AD176">
        <f t="shared" si="59"/>
        <v>6.6458288609493321</v>
      </c>
      <c r="AE176">
        <f t="shared" si="60"/>
        <v>0.20524356303704727</v>
      </c>
      <c r="AF176">
        <f t="shared" si="61"/>
        <v>1301951.1082851382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36.911445789728219</v>
      </c>
      <c r="Y177">
        <f t="shared" si="53"/>
        <v>6.6461953116230577</v>
      </c>
      <c r="Z177">
        <f t="shared" si="54"/>
        <v>0.53438617084977691</v>
      </c>
      <c r="AA177">
        <f t="shared" si="56"/>
        <v>0.20524589237119856</v>
      </c>
      <c r="AB177">
        <f t="shared" si="57"/>
        <v>1301951.1082851382</v>
      </c>
      <c r="AC177">
        <f t="shared" si="58"/>
        <v>1302543.5607863995</v>
      </c>
      <c r="AD177">
        <f t="shared" si="59"/>
        <v>6.6481996552763949</v>
      </c>
      <c r="AE177">
        <f t="shared" si="60"/>
        <v>0.20525863292936197</v>
      </c>
      <c r="AF177">
        <f t="shared" si="61"/>
        <v>1303135.9674216516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36.955609936079441</v>
      </c>
      <c r="Y178">
        <f t="shared" si="53"/>
        <v>6.6502038437590736</v>
      </c>
      <c r="Z178">
        <f t="shared" si="54"/>
        <v>2.433561639097741</v>
      </c>
      <c r="AA178">
        <f t="shared" si="56"/>
        <v>0.20527137250118713</v>
      </c>
      <c r="AB178">
        <f t="shared" si="57"/>
        <v>1303135.9674216514</v>
      </c>
      <c r="AC178">
        <f t="shared" si="58"/>
        <v>1307146.8899015251</v>
      </c>
      <c r="AD178">
        <f t="shared" si="59"/>
        <v>6.6637733147283855</v>
      </c>
      <c r="AE178">
        <f t="shared" si="60"/>
        <v>0.20535762648954048</v>
      </c>
      <c r="AF178">
        <f t="shared" si="61"/>
        <v>1311157.5018670408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37.156730732699089</v>
      </c>
      <c r="Y179">
        <f t="shared" si="53"/>
        <v>6.6773417351873512</v>
      </c>
      <c r="Z179">
        <f t="shared" si="54"/>
        <v>1.5311706901598932</v>
      </c>
      <c r="AA179">
        <f t="shared" si="56"/>
        <v>0.2054438738003522</v>
      </c>
      <c r="AB179">
        <f t="shared" si="57"/>
        <v>1311157.5018670408</v>
      </c>
      <c r="AC179">
        <f t="shared" si="58"/>
        <v>1313543.8101364879</v>
      </c>
      <c r="AD179">
        <f t="shared" si="59"/>
        <v>6.6854032217636199</v>
      </c>
      <c r="AE179">
        <f t="shared" si="60"/>
        <v>0.20549515001088856</v>
      </c>
      <c r="AF179">
        <f t="shared" si="61"/>
        <v>1315929.9338115773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37.283273764943708</v>
      </c>
      <c r="Y180">
        <f t="shared" si="53"/>
        <v>6.6934610595269763</v>
      </c>
      <c r="Z180">
        <f t="shared" si="54"/>
        <v>0.66559779434423949</v>
      </c>
      <c r="AA180">
        <f t="shared" si="56"/>
        <v>0.20554641170538246</v>
      </c>
      <c r="AB180">
        <f t="shared" si="57"/>
        <v>1315929.9338115773</v>
      </c>
      <c r="AC180">
        <f t="shared" si="58"/>
        <v>1316758.0263003272</v>
      </c>
      <c r="AD180">
        <f t="shared" si="59"/>
        <v>6.6962574925019558</v>
      </c>
      <c r="AE180">
        <f t="shared" si="60"/>
        <v>0.20556420182440024</v>
      </c>
      <c r="AF180">
        <f t="shared" si="61"/>
        <v>1317586.0547446487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37.338281847120918</v>
      </c>
      <c r="Y181">
        <f t="shared" si="53"/>
        <v>6.6990537092016362</v>
      </c>
      <c r="Z181">
        <f t="shared" si="54"/>
        <v>0.45521658972803469</v>
      </c>
      <c r="AA181">
        <f t="shared" si="56"/>
        <v>0.20558199056753548</v>
      </c>
      <c r="AB181">
        <f t="shared" si="57"/>
        <v>1317586.0547446487</v>
      </c>
      <c r="AC181">
        <f t="shared" si="58"/>
        <v>1318035.3970231377</v>
      </c>
      <c r="AD181">
        <f t="shared" si="59"/>
        <v>6.7005711188891892</v>
      </c>
      <c r="AE181">
        <f t="shared" si="60"/>
        <v>0.20559164390061438</v>
      </c>
      <c r="AF181">
        <f t="shared" si="61"/>
        <v>1318484.7045496274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37.375903052883565</v>
      </c>
      <c r="Y182">
        <f t="shared" si="53"/>
        <v>6.7020884112207249</v>
      </c>
      <c r="Z182">
        <f t="shared" si="54"/>
        <v>0.34262651336664762</v>
      </c>
      <c r="AA182">
        <f t="shared" si="56"/>
        <v>0.20560129648710734</v>
      </c>
      <c r="AB182">
        <f t="shared" si="57"/>
        <v>1318484.7045496274</v>
      </c>
      <c r="AC182">
        <f t="shared" si="58"/>
        <v>1318731.3499400106</v>
      </c>
      <c r="AD182">
        <f t="shared" si="59"/>
        <v>6.7029213221722976</v>
      </c>
      <c r="AE182">
        <f t="shared" si="60"/>
        <v>0.2056065952320057</v>
      </c>
      <c r="AF182">
        <f t="shared" si="61"/>
        <v>1318977.9762549121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37.404219293657668</v>
      </c>
      <c r="Y183">
        <f t="shared" si="53"/>
        <v>6.7037541687067819</v>
      </c>
      <c r="Z183">
        <f t="shared" si="54"/>
        <v>0.2707562448783925</v>
      </c>
      <c r="AA183">
        <f t="shared" si="56"/>
        <v>0.20561189356710063</v>
      </c>
      <c r="AB183">
        <f t="shared" si="57"/>
        <v>1318977.9762549119</v>
      </c>
      <c r="AC183">
        <f t="shared" si="58"/>
        <v>1319095.2360872722</v>
      </c>
      <c r="AD183">
        <f t="shared" si="59"/>
        <v>6.7041501501536702</v>
      </c>
      <c r="AE183">
        <f t="shared" si="60"/>
        <v>0.20561441268954414</v>
      </c>
      <c r="AF183">
        <f t="shared" si="61"/>
        <v>1319212.4868507916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37.426595842821172</v>
      </c>
      <c r="Y184">
        <f t="shared" si="53"/>
        <v>6.7045461009754712</v>
      </c>
      <c r="Z184">
        <f t="shared" si="54"/>
        <v>0.22069039687729913</v>
      </c>
      <c r="AA184">
        <f t="shared" si="56"/>
        <v>0.20561693161715944</v>
      </c>
      <c r="AB184">
        <f t="shared" si="57"/>
        <v>1319212.4868507916</v>
      </c>
      <c r="AC184">
        <f t="shared" si="58"/>
        <v>1319239.6190882598</v>
      </c>
      <c r="AD184">
        <f t="shared" si="59"/>
        <v>6.7046377253828551</v>
      </c>
      <c r="AE184">
        <f t="shared" si="60"/>
        <v>0.20561751450583471</v>
      </c>
      <c r="AF184">
        <f t="shared" si="61"/>
        <v>1319266.7492273289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37.444834718596155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6.7047293427040353</v>
      </c>
      <c r="Z185">
        <f>(V186-V185)*43560/3600</f>
        <v>0.18388986744447777</v>
      </c>
      <c r="AA185">
        <f t="shared" si="56"/>
        <v>0.20561809734942957</v>
      </c>
      <c r="AB185">
        <f t="shared" si="57"/>
        <v>1319266.7492273289</v>
      </c>
      <c r="AC185">
        <f t="shared" si="58"/>
        <v>1319227.6384135</v>
      </c>
      <c r="AD185">
        <f t="shared" si="59"/>
        <v>6.7045972671557656</v>
      </c>
      <c r="AE185">
        <f t="shared" si="60"/>
        <v>0.20561725712198836</v>
      </c>
      <c r="AF185">
        <f t="shared" si="61"/>
        <v>1319188.53062449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37.46003222830231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6.7044652018221802</v>
      </c>
      <c r="Z186">
        <f t="shared" ref="Z186:Z196" si="66">(V187-V186)*43560/3600</f>
        <v>0.15581850023963353</v>
      </c>
      <c r="AA186">
        <f t="shared" si="56"/>
        <v>0.20561641695953009</v>
      </c>
      <c r="AB186">
        <f t="shared" si="57"/>
        <v>1319188.53062449</v>
      </c>
      <c r="AC186">
        <f t="shared" si="58"/>
        <v>1319098.8943743941</v>
      </c>
      <c r="AD186">
        <f t="shared" si="59"/>
        <v>6.7041625040330723</v>
      </c>
      <c r="AE186">
        <f t="shared" si="60"/>
        <v>0.20561449128144563</v>
      </c>
      <c r="AF186">
        <f t="shared" si="61"/>
        <v>1319009.2650567396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37.472909790305586</v>
      </c>
      <c r="Y187">
        <f t="shared" si="65"/>
        <v>6.7038598296545224</v>
      </c>
      <c r="Z187">
        <f t="shared" si="66"/>
        <v>0</v>
      </c>
      <c r="AA187">
        <f t="shared" si="56"/>
        <v>0.2056125657522925</v>
      </c>
      <c r="AB187">
        <f t="shared" si="57"/>
        <v>1319009.2650567396</v>
      </c>
      <c r="AC187">
        <f t="shared" si="58"/>
        <v>1318639.1624383854</v>
      </c>
      <c r="AD187">
        <f t="shared" si="59"/>
        <v>6.7026100089157135</v>
      </c>
      <c r="AE187">
        <f t="shared" si="60"/>
        <v>0.20560461474474351</v>
      </c>
      <c r="AF187">
        <f t="shared" si="61"/>
        <v>1318269.0884436585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37.472909790305586</v>
      </c>
      <c r="Y188">
        <f t="shared" si="65"/>
        <v>6.701360284837671</v>
      </c>
      <c r="Z188">
        <f t="shared" si="66"/>
        <v>0</v>
      </c>
      <c r="AA188">
        <f t="shared" si="56"/>
        <v>1.2275619558671462</v>
      </c>
      <c r="AB188">
        <f t="shared" si="57"/>
        <v>1318269.0884436585</v>
      </c>
      <c r="AC188">
        <f t="shared" si="58"/>
        <v>1316059.4769230976</v>
      </c>
      <c r="AD188">
        <f t="shared" si="59"/>
        <v>6.693898521083093</v>
      </c>
      <c r="AE188">
        <f t="shared" si="60"/>
        <v>1.2274259568271437</v>
      </c>
      <c r="AF188">
        <f t="shared" si="61"/>
        <v>1313850.3549990808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37.472909790305586</v>
      </c>
      <c r="Y189">
        <f t="shared" si="65"/>
        <v>6.6864384106751382</v>
      </c>
      <c r="Z189">
        <f t="shared" si="66"/>
        <v>0</v>
      </c>
      <c r="AA189">
        <f t="shared" si="56"/>
        <v>1.2272899879212438</v>
      </c>
      <c r="AB189">
        <f t="shared" si="57"/>
        <v>1313850.3549990808</v>
      </c>
      <c r="AC189">
        <f t="shared" si="58"/>
        <v>1311641.2330208225</v>
      </c>
      <c r="AD189">
        <f t="shared" si="59"/>
        <v>6.6789782604209176</v>
      </c>
      <c r="AE189">
        <f t="shared" si="60"/>
        <v>1.2271540184031127</v>
      </c>
      <c r="AF189">
        <f t="shared" si="61"/>
        <v>1309432.6005328295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37.472909790305586</v>
      </c>
      <c r="Y190">
        <f t="shared" si="65"/>
        <v>6.6715061702526119</v>
      </c>
      <c r="Z190">
        <f t="shared" si="66"/>
        <v>0</v>
      </c>
      <c r="AA190">
        <f t="shared" si="56"/>
        <v>1.2270178703395631</v>
      </c>
      <c r="AB190">
        <f t="shared" si="57"/>
        <v>1309432.6005328295</v>
      </c>
      <c r="AC190">
        <f t="shared" si="58"/>
        <v>1307223.9683662183</v>
      </c>
      <c r="AD190">
        <f t="shared" si="59"/>
        <v>6.6640340811715824</v>
      </c>
      <c r="AE190">
        <f t="shared" si="60"/>
        <v>1.2268817222958246</v>
      </c>
      <c r="AF190">
        <f t="shared" si="61"/>
        <v>1305015.8263325645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37.472909790305586</v>
      </c>
      <c r="Y191">
        <f t="shared" si="65"/>
        <v>6.6565636502739185</v>
      </c>
      <c r="Z191">
        <f t="shared" si="66"/>
        <v>0</v>
      </c>
      <c r="AA191">
        <f t="shared" si="56"/>
        <v>1.2267456044656473</v>
      </c>
      <c r="AB191">
        <f t="shared" si="57"/>
        <v>1305015.8263325645</v>
      </c>
      <c r="AC191">
        <f t="shared" si="58"/>
        <v>1302807.6842445263</v>
      </c>
      <c r="AD191">
        <f t="shared" si="59"/>
        <v>6.6490932191922649</v>
      </c>
      <c r="AE191">
        <f t="shared" si="60"/>
        <v>1.2266094866321178</v>
      </c>
      <c r="AF191">
        <f t="shared" si="61"/>
        <v>1300600.0321806888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37.472909790305586</v>
      </c>
      <c r="Y192">
        <f t="shared" si="65"/>
        <v>6.6416244459260385</v>
      </c>
      <c r="Z192">
        <f t="shared" si="66"/>
        <v>0</v>
      </c>
      <c r="AA192">
        <f t="shared" si="56"/>
        <v>1.2264733990054451</v>
      </c>
      <c r="AB192">
        <f t="shared" si="57"/>
        <v>1300600.0321806888</v>
      </c>
      <c r="AC192">
        <f t="shared" si="58"/>
        <v>1298392.3800624791</v>
      </c>
      <c r="AD192">
        <f t="shared" si="59"/>
        <v>6.6341556724758641</v>
      </c>
      <c r="AE192">
        <f t="shared" si="60"/>
        <v>1.226337311375421</v>
      </c>
      <c r="AF192">
        <f t="shared" si="61"/>
        <v>1296185.2178597373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37.472909790305586</v>
      </c>
      <c r="Y193">
        <f t="shared" si="65"/>
        <v>6.6266885564732609</v>
      </c>
      <c r="Z193">
        <f t="shared" si="66"/>
        <v>0</v>
      </c>
      <c r="AA193">
        <f t="shared" si="56"/>
        <v>1.2262012539455511</v>
      </c>
      <c r="AB193">
        <f t="shared" si="57"/>
        <v>1296185.2178597373</v>
      </c>
      <c r="AC193">
        <f t="shared" si="58"/>
        <v>1293978.0556026353</v>
      </c>
      <c r="AD193">
        <f t="shared" si="59"/>
        <v>6.6192200158078105</v>
      </c>
      <c r="AE193">
        <f t="shared" si="60"/>
        <v>1.2260651746476534</v>
      </c>
      <c r="AF193">
        <f t="shared" si="61"/>
        <v>1291771.3832310059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37.472909790305586</v>
      </c>
      <c r="Y194">
        <f t="shared" si="65"/>
        <v>6.6117408979137462</v>
      </c>
      <c r="Z194">
        <f t="shared" si="66"/>
        <v>0</v>
      </c>
      <c r="AA194">
        <f t="shared" si="56"/>
        <v>1.2259289377565694</v>
      </c>
      <c r="AB194">
        <f t="shared" si="57"/>
        <v>1291771.3832310059</v>
      </c>
      <c r="AC194">
        <f t="shared" si="58"/>
        <v>1289564.7111430441</v>
      </c>
      <c r="AD194">
        <f t="shared" si="59"/>
        <v>6.6042617809811235</v>
      </c>
      <c r="AE194">
        <f t="shared" si="60"/>
        <v>1.2257927008829987</v>
      </c>
      <c r="AF194">
        <f t="shared" si="61"/>
        <v>1287358.529507827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37.472909790305586</v>
      </c>
      <c r="Y195">
        <f t="shared" si="65"/>
        <v>6.5967843263495949</v>
      </c>
      <c r="Z195">
        <f t="shared" si="66"/>
        <v>0</v>
      </c>
      <c r="AA195">
        <f t="shared" si="56"/>
        <v>1.2256564942893</v>
      </c>
      <c r="AB195">
        <f t="shared" si="57"/>
        <v>1287358.529507827</v>
      </c>
      <c r="AC195">
        <f t="shared" si="58"/>
        <v>1285152.3478181062</v>
      </c>
      <c r="AD195">
        <f t="shared" si="59"/>
        <v>6.5893068715333358</v>
      </c>
      <c r="AE195">
        <f t="shared" si="60"/>
        <v>1.2255202876922364</v>
      </c>
      <c r="AF195">
        <f t="shared" si="61"/>
        <v>1282946.6564721349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37.472909790305586</v>
      </c>
      <c r="Y196">
        <f t="shared" si="65"/>
        <v>6.5818310786487517</v>
      </c>
      <c r="Z196">
        <f t="shared" si="66"/>
        <v>0</v>
      </c>
      <c r="AA196">
        <f t="shared" si="56"/>
        <v>1.2253841113683157</v>
      </c>
      <c r="AB196">
        <f t="shared" si="57"/>
        <v>1282946.6564721349</v>
      </c>
      <c r="AC196">
        <f t="shared" si="58"/>
        <v>1280740.9650716719</v>
      </c>
      <c r="AD196">
        <f t="shared" si="59"/>
        <v>6.574355285579478</v>
      </c>
      <c r="AE196">
        <f t="shared" si="60"/>
        <v>1.2252479350410306</v>
      </c>
      <c r="AF196">
        <f t="shared" si="61"/>
        <v>1278535.7639059871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37.472909790305586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6.5668811540725409</v>
      </c>
      <c r="Z197">
        <f>(V198-V197)*43560/3600</f>
        <v>0</v>
      </c>
      <c r="AA197">
        <f t="shared" si="56"/>
        <v>1.2251117889801608</v>
      </c>
      <c r="AB197">
        <f t="shared" si="57"/>
        <v>1278535.7639059871</v>
      </c>
      <c r="AC197">
        <f t="shared" si="58"/>
        <v>1276330.5626858228</v>
      </c>
      <c r="AD197">
        <f t="shared" si="59"/>
        <v>6.55940410488786</v>
      </c>
      <c r="AE197">
        <f t="shared" si="60"/>
        <v>1.2249755981415178</v>
      </c>
      <c r="AF197">
        <f t="shared" si="61"/>
        <v>1274125.8517526777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37.472909790305586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6.5519179493199866</v>
      </c>
      <c r="Z198">
        <f t="shared" ref="Z198:Z259" si="68">(V199-V198)*43560/3600</f>
        <v>0</v>
      </c>
      <c r="AA198">
        <f t="shared" si="56"/>
        <v>1.2248392723154544</v>
      </c>
      <c r="AB198">
        <f t="shared" si="57"/>
        <v>1274125.8517526777</v>
      </c>
      <c r="AC198">
        <f t="shared" si="58"/>
        <v>1271921.14106251</v>
      </c>
      <c r="AD198">
        <f t="shared" si="59"/>
        <v>6.5444317945771493</v>
      </c>
      <c r="AE198">
        <f t="shared" si="60"/>
        <v>1.2247029465044155</v>
      </c>
      <c r="AF198">
        <f t="shared" si="61"/>
        <v>1269716.9211452617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37.472909790305586</v>
      </c>
      <c r="Y199">
        <f t="shared" si="67"/>
        <v>6.5369473062670256</v>
      </c>
      <c r="Z199">
        <f t="shared" si="68"/>
        <v>0</v>
      </c>
      <c r="AA199">
        <f t="shared" si="56"/>
        <v>1.2245666510397692</v>
      </c>
      <c r="AB199">
        <f t="shared" si="57"/>
        <v>1269716.9211452617</v>
      </c>
      <c r="AC199">
        <f t="shared" si="58"/>
        <v>1267512.7011733903</v>
      </c>
      <c r="AD199">
        <f t="shared" si="59"/>
        <v>6.529462817771428</v>
      </c>
      <c r="AE199">
        <f t="shared" si="60"/>
        <v>1.2244303555717453</v>
      </c>
      <c r="AF199">
        <f t="shared" si="61"/>
        <v>1265308.9718652035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37.472909790305586</v>
      </c>
      <c r="Y200">
        <f t="shared" si="67"/>
        <v>6.5219799953376345</v>
      </c>
      <c r="Z200">
        <f t="shared" si="68"/>
        <v>0</v>
      </c>
      <c r="AA200">
        <f t="shared" si="56"/>
        <v>1.2242940904433597</v>
      </c>
      <c r="AB200">
        <f t="shared" si="57"/>
        <v>1265308.9718652035</v>
      </c>
      <c r="AC200">
        <f t="shared" si="58"/>
        <v>1263105.2425024053</v>
      </c>
      <c r="AD200">
        <f t="shared" si="59"/>
        <v>6.5144971727184062</v>
      </c>
      <c r="AE200">
        <f t="shared" si="60"/>
        <v>1.2241578253115972</v>
      </c>
      <c r="AF200">
        <f t="shared" si="61"/>
        <v>1260902.0036940817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37.472909790305586</v>
      </c>
      <c r="Y201">
        <f t="shared" si="67"/>
        <v>6.507016015790156</v>
      </c>
      <c r="Z201">
        <f t="shared" si="68"/>
        <v>0</v>
      </c>
      <c r="AA201">
        <f t="shared" si="56"/>
        <v>1.2240215905127201</v>
      </c>
      <c r="AB201">
        <f t="shared" si="57"/>
        <v>1260902.0036940817</v>
      </c>
      <c r="AC201">
        <f t="shared" si="58"/>
        <v>1258698.7648311588</v>
      </c>
      <c r="AD201">
        <f t="shared" si="59"/>
        <v>6.4995303392997918</v>
      </c>
      <c r="AE201">
        <f t="shared" si="60"/>
        <v>1.2238852863628442</v>
      </c>
      <c r="AF201">
        <f t="shared" si="61"/>
        <v>1256496.0166631755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37.472909790305586</v>
      </c>
      <c r="Y202">
        <f t="shared" si="67"/>
        <v>6.4920371361028</v>
      </c>
      <c r="Z202">
        <f t="shared" si="68"/>
        <v>0</v>
      </c>
      <c r="AA202">
        <f t="shared" si="56"/>
        <v>1.2237488714943814</v>
      </c>
      <c r="AB202">
        <f t="shared" si="57"/>
        <v>1256496.0166631755</v>
      </c>
      <c r="AC202">
        <f t="shared" si="58"/>
        <v>1254293.2686944858</v>
      </c>
      <c r="AD202">
        <f t="shared" si="59"/>
        <v>6.4845439335837547</v>
      </c>
      <c r="AE202">
        <f t="shared" si="60"/>
        <v>1.2236124566382605</v>
      </c>
      <c r="AF202">
        <f t="shared" si="61"/>
        <v>1252091.0118192779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37.472909790305586</v>
      </c>
      <c r="Y203">
        <f t="shared" si="67"/>
        <v>6.4770524016429913</v>
      </c>
      <c r="Z203">
        <f t="shared" si="68"/>
        <v>0</v>
      </c>
      <c r="AA203">
        <f t="shared" si="56"/>
        <v>1.2234760721952636</v>
      </c>
      <c r="AB203">
        <f t="shared" si="57"/>
        <v>1252091.0118192779</v>
      </c>
      <c r="AC203">
        <f t="shared" si="58"/>
        <v>1249888.7548893264</v>
      </c>
      <c r="AD203">
        <f t="shared" si="59"/>
        <v>6.4695608695160036</v>
      </c>
      <c r="AE203">
        <f t="shared" si="60"/>
        <v>1.2233396877488762</v>
      </c>
      <c r="AF203">
        <f t="shared" si="61"/>
        <v>1247686.9889433819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37.472909790305586</v>
      </c>
      <c r="Y204">
        <f t="shared" si="67"/>
        <v>6.4620710075948908</v>
      </c>
      <c r="Z204">
        <f t="shared" si="68"/>
        <v>0</v>
      </c>
      <c r="AA204">
        <f t="shared" si="56"/>
        <v>1.2232033337088333</v>
      </c>
      <c r="AB204">
        <f t="shared" si="57"/>
        <v>1247686.9889433819</v>
      </c>
      <c r="AC204">
        <f t="shared" si="58"/>
        <v>1245485.222942706</v>
      </c>
      <c r="AD204">
        <f t="shared" si="59"/>
        <v>6.4545811454875945</v>
      </c>
      <c r="AE204">
        <f t="shared" si="60"/>
        <v>1.2230669796654006</v>
      </c>
      <c r="AF204">
        <f t="shared" si="61"/>
        <v>1243283.9478165866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37.472909790305586</v>
      </c>
      <c r="Y205">
        <f t="shared" si="67"/>
        <v>6.4470929532138506</v>
      </c>
      <c r="Z205">
        <f t="shared" si="68"/>
        <v>0</v>
      </c>
      <c r="AA205">
        <f t="shared" si="56"/>
        <v>1.2229306560215338</v>
      </c>
      <c r="AB205">
        <f t="shared" si="57"/>
        <v>1243283.9478165866</v>
      </c>
      <c r="AC205">
        <f t="shared" si="58"/>
        <v>1241082.6726357478</v>
      </c>
      <c r="AD205">
        <f t="shared" si="59"/>
        <v>6.4395985299488503</v>
      </c>
      <c r="AE205">
        <f t="shared" si="60"/>
        <v>1.2227942367803737</v>
      </c>
      <c r="AF205">
        <f t="shared" si="61"/>
        <v>1238881.8885641773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37.472909790305586</v>
      </c>
      <c r="Y206">
        <f t="shared" si="67"/>
        <v>6.4320982691602682</v>
      </c>
      <c r="Z206">
        <f t="shared" si="68"/>
        <v>0</v>
      </c>
      <c r="AA206">
        <f t="shared" si="56"/>
        <v>1.2226577327621169</v>
      </c>
      <c r="AB206">
        <f t="shared" si="57"/>
        <v>1238881.8885641773</v>
      </c>
      <c r="AC206">
        <f t="shared" si="58"/>
        <v>1236681.1046452054</v>
      </c>
      <c r="AD206">
        <f t="shared" si="59"/>
        <v>6.424598008891742</v>
      </c>
      <c r="AE206">
        <f t="shared" si="60"/>
        <v>1.2225212287533249</v>
      </c>
      <c r="AF206">
        <f t="shared" si="61"/>
        <v>1234480.8121406652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37.472909790305586</v>
      </c>
      <c r="Y207">
        <f t="shared" si="67"/>
        <v>6.4170994233610701</v>
      </c>
      <c r="Z207">
        <f t="shared" si="68"/>
        <v>0</v>
      </c>
      <c r="AA207">
        <f t="shared" si="56"/>
        <v>1.2223847552245992</v>
      </c>
      <c r="AB207">
        <f t="shared" si="57"/>
        <v>1234480.8121406652</v>
      </c>
      <c r="AC207">
        <f t="shared" si="58"/>
        <v>1232280.5195812609</v>
      </c>
      <c r="AD207">
        <f t="shared" si="59"/>
        <v>6.4096008376434206</v>
      </c>
      <c r="AE207">
        <f t="shared" si="60"/>
        <v>1.2222482816924707</v>
      </c>
      <c r="AF207">
        <f t="shared" si="61"/>
        <v>1230080.7183265723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37.472909790305586</v>
      </c>
      <c r="Y208">
        <f t="shared" si="67"/>
        <v>6.4021039262897137</v>
      </c>
      <c r="Z208">
        <f t="shared" si="68"/>
        <v>0</v>
      </c>
      <c r="AA208">
        <f t="shared" si="56"/>
        <v>1.2221118386336034</v>
      </c>
      <c r="AB208">
        <f t="shared" si="57"/>
        <v>1230080.7183265721</v>
      </c>
      <c r="AC208">
        <f t="shared" si="58"/>
        <v>1227880.9170170317</v>
      </c>
      <c r="AD208">
        <f t="shared" si="59"/>
        <v>6.3946070147490719</v>
      </c>
      <c r="AE208">
        <f t="shared" si="60"/>
        <v>1.2219753955713339</v>
      </c>
      <c r="AF208">
        <f t="shared" si="61"/>
        <v>1225681.6069025153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37.472909790305586</v>
      </c>
      <c r="Y209">
        <f t="shared" si="67"/>
        <v>6.3871117771985446</v>
      </c>
      <c r="Z209">
        <f t="shared" si="68"/>
        <v>0</v>
      </c>
      <c r="AA209">
        <f t="shared" si="56"/>
        <v>1.2218389829755221</v>
      </c>
      <c r="AB209">
        <f t="shared" si="57"/>
        <v>1225681.6069025153</v>
      </c>
      <c r="AC209">
        <f t="shared" si="58"/>
        <v>1223482.2967331593</v>
      </c>
      <c r="AD209">
        <f t="shared" si="59"/>
        <v>6.3796084870033845</v>
      </c>
      <c r="AE209">
        <f t="shared" si="60"/>
        <v>1.2217024468534055</v>
      </c>
      <c r="AF209">
        <f t="shared" si="61"/>
        <v>1221283.478093843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37.472909790305586</v>
      </c>
      <c r="Y210">
        <f t="shared" si="67"/>
        <v>6.3721011586536758</v>
      </c>
      <c r="Z210">
        <f t="shared" si="68"/>
        <v>0</v>
      </c>
      <c r="AA210">
        <f t="shared" si="56"/>
        <v>1.2215658535779885</v>
      </c>
      <c r="AB210">
        <f t="shared" si="57"/>
        <v>1221283.478093843</v>
      </c>
      <c r="AC210">
        <f t="shared" si="58"/>
        <v>1219084.6595574026</v>
      </c>
      <c r="AD210">
        <f t="shared" si="59"/>
        <v>6.3645938306552123</v>
      </c>
      <c r="AE210">
        <f t="shared" si="60"/>
        <v>1.2214292603089625</v>
      </c>
      <c r="AF210">
        <f t="shared" si="61"/>
        <v>1216886.3327567307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37.472909790305586</v>
      </c>
      <c r="Y211">
        <f t="shared" si="67"/>
        <v>6.357088181568237</v>
      </c>
      <c r="Z211">
        <f t="shared" si="68"/>
        <v>0</v>
      </c>
      <c r="AA211">
        <f t="shared" si="56"/>
        <v>1.2212926975871576</v>
      </c>
      <c r="AB211">
        <f t="shared" si="57"/>
        <v>1216886.3327567307</v>
      </c>
      <c r="AC211">
        <f t="shared" si="58"/>
        <v>1214688.0059010738</v>
      </c>
      <c r="AD211">
        <f t="shared" si="59"/>
        <v>6.3495825322935291</v>
      </c>
      <c r="AE211">
        <f t="shared" si="60"/>
        <v>1.2211561348619371</v>
      </c>
      <c r="AF211">
        <f t="shared" si="61"/>
        <v>1212490.1706712279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37.472909790305586</v>
      </c>
      <c r="Y212">
        <f t="shared" si="67"/>
        <v>6.3420785615548869</v>
      </c>
      <c r="Z212">
        <f t="shared" si="68"/>
        <v>0</v>
      </c>
      <c r="AA212">
        <f t="shared" si="56"/>
        <v>1.2210196026771067</v>
      </c>
      <c r="AB212">
        <f t="shared" si="57"/>
        <v>1212490.1706712279</v>
      </c>
      <c r="AC212">
        <f t="shared" si="58"/>
        <v>1210292.335386409</v>
      </c>
      <c r="AD212">
        <f t="shared" si="59"/>
        <v>6.3345745906285531</v>
      </c>
      <c r="AE212">
        <f t="shared" si="60"/>
        <v>1.2208830704888616</v>
      </c>
      <c r="AF212">
        <f t="shared" si="61"/>
        <v>1208094.991617468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37.472909790305586</v>
      </c>
      <c r="Y213">
        <f t="shared" si="67"/>
        <v>6.3270722978629452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1.2207465688341779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1208094.991617468</v>
      </c>
      <c r="AC213">
        <f t="shared" ref="AC213:AC276" si="72">MAX(0,AB213+(Z213-AA213)*1800)</f>
        <v>1205897.6477935663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6.3195600198914308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1.2206099140317561</v>
      </c>
      <c r="AF213">
        <f t="shared" ref="AF213:AF276" si="75">MAX(0,AB213+(Z213-AE213)*3600)</f>
        <v>1203700.7959269537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37.472909790305586</v>
      </c>
      <c r="Y214">
        <f t="shared" si="67"/>
        <v>6.3120456140040915</v>
      </c>
      <c r="Z214">
        <f t="shared" si="68"/>
        <v>0</v>
      </c>
      <c r="AA214">
        <f t="shared" si="70"/>
        <v>1.2204732313918434</v>
      </c>
      <c r="AB214">
        <f t="shared" si="71"/>
        <v>1203700.7959269537</v>
      </c>
      <c r="AC214">
        <f t="shared" si="72"/>
        <v>1201503.9441104482</v>
      </c>
      <c r="AD214">
        <f t="shared" si="73"/>
        <v>6.3045312082881448</v>
      </c>
      <c r="AE214">
        <f t="shared" si="74"/>
        <v>1.2203365487550482</v>
      </c>
      <c r="AF214">
        <f t="shared" si="75"/>
        <v>1199307.5843514355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37.472909790305586</v>
      </c>
      <c r="Y215">
        <f t="shared" si="67"/>
        <v>6.2970184856714448</v>
      </c>
      <c r="Z215">
        <f t="shared" si="68"/>
        <v>2.9641699492297845E-2</v>
      </c>
      <c r="AA215">
        <f t="shared" si="70"/>
        <v>1.2201998967328422</v>
      </c>
      <c r="AB215">
        <f t="shared" si="71"/>
        <v>1199307.5843514355</v>
      </c>
      <c r="AC215">
        <f t="shared" si="72"/>
        <v>1197164.5795964026</v>
      </c>
      <c r="AD215">
        <f t="shared" si="73"/>
        <v>6.2896882656449815</v>
      </c>
      <c r="AE215">
        <f t="shared" si="74"/>
        <v>1.2200665643258124</v>
      </c>
      <c r="AF215">
        <f t="shared" si="75"/>
        <v>1195022.0548380348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37.475359517536354</v>
      </c>
      <c r="Y216">
        <f t="shared" si="67"/>
        <v>6.2823596874632974</v>
      </c>
      <c r="Z216">
        <f t="shared" si="68"/>
        <v>0.15346593622391963</v>
      </c>
      <c r="AA216">
        <f t="shared" si="70"/>
        <v>1.219933261782977</v>
      </c>
      <c r="AB216">
        <f t="shared" si="71"/>
        <v>1195022.0548380348</v>
      </c>
      <c r="AC216">
        <f t="shared" si="72"/>
        <v>1193102.4136520284</v>
      </c>
      <c r="AD216">
        <f t="shared" si="73"/>
        <v>6.2757934900564836</v>
      </c>
      <c r="AE216">
        <f t="shared" si="74"/>
        <v>1.2198138264997083</v>
      </c>
      <c r="AF216">
        <f t="shared" si="75"/>
        <v>1191183.202433042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37.488042652761472</v>
      </c>
      <c r="Y217">
        <f t="shared" si="67"/>
        <v>6.2692287633663595</v>
      </c>
      <c r="Z217">
        <f t="shared" si="68"/>
        <v>0.30166392730244956</v>
      </c>
      <c r="AA217">
        <f t="shared" si="70"/>
        <v>1.2196944179679143</v>
      </c>
      <c r="AB217">
        <f t="shared" si="71"/>
        <v>1191183.202433042</v>
      </c>
      <c r="AC217">
        <f t="shared" si="72"/>
        <v>1189530.7475498442</v>
      </c>
      <c r="AD217">
        <f t="shared" si="73"/>
        <v>6.2635720247037519</v>
      </c>
      <c r="AE217">
        <f t="shared" si="74"/>
        <v>1.2195915379396731</v>
      </c>
      <c r="AF217">
        <f t="shared" si="75"/>
        <v>1187878.6630347481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37.512973555844319</v>
      </c>
      <c r="Y218">
        <f t="shared" si="67"/>
        <v>6.2579106119765759</v>
      </c>
      <c r="Z218">
        <f t="shared" si="68"/>
        <v>0.47449119295196168</v>
      </c>
      <c r="AA218">
        <f t="shared" si="70"/>
        <v>1.2194885898505194</v>
      </c>
      <c r="AB218">
        <f t="shared" si="71"/>
        <v>1187878.6630347478</v>
      </c>
      <c r="AC218">
        <f t="shared" si="72"/>
        <v>1186537.6677203304</v>
      </c>
      <c r="AD218">
        <f t="shared" si="73"/>
        <v>6.2533152490452286</v>
      </c>
      <c r="AE218">
        <f t="shared" si="74"/>
        <v>1.2194050269916452</v>
      </c>
      <c r="AF218">
        <f t="shared" si="75"/>
        <v>1185196.973232205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37.552187704022167</v>
      </c>
      <c r="Y219">
        <f t="shared" si="67"/>
        <v>6.2487209169944347</v>
      </c>
      <c r="Z219">
        <f t="shared" si="68"/>
        <v>0.6799080042344442</v>
      </c>
      <c r="AA219">
        <f t="shared" si="70"/>
        <v>1.2193214828784777</v>
      </c>
      <c r="AB219">
        <f t="shared" si="71"/>
        <v>1185196.973232205</v>
      </c>
      <c r="AC219">
        <f t="shared" si="72"/>
        <v>1184226.0289706457</v>
      </c>
      <c r="AD219">
        <f t="shared" si="73"/>
        <v>6.2453936561009744</v>
      </c>
      <c r="AE219">
        <f t="shared" si="74"/>
        <v>1.2192609794021187</v>
      </c>
      <c r="AF219">
        <f t="shared" si="75"/>
        <v>1183255.3025216013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37.608378448173774</v>
      </c>
      <c r="Y220">
        <f t="shared" si="67"/>
        <v>6.2420671416139681</v>
      </c>
      <c r="Z220">
        <f t="shared" si="68"/>
        <v>0.92986247390399368</v>
      </c>
      <c r="AA220">
        <f t="shared" si="70"/>
        <v>1.2192004894985411</v>
      </c>
      <c r="AB220">
        <f t="shared" si="71"/>
        <v>1183255.3025216013</v>
      </c>
      <c r="AC220">
        <f t="shared" si="72"/>
        <v>1182734.494093531</v>
      </c>
      <c r="AD220">
        <f t="shared" si="73"/>
        <v>6.2402824196847</v>
      </c>
      <c r="AE220">
        <f t="shared" si="74"/>
        <v>1.2191680358123071</v>
      </c>
      <c r="AF220">
        <f t="shared" si="75"/>
        <v>1182213.8024987313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37.685226586512947</v>
      </c>
      <c r="Y221">
        <f t="shared" si="67"/>
        <v>6.2384980981231841</v>
      </c>
      <c r="Z221">
        <f t="shared" si="68"/>
        <v>1.2433549309353367</v>
      </c>
      <c r="AA221">
        <f t="shared" si="70"/>
        <v>1.2191355894064282</v>
      </c>
      <c r="AB221">
        <f t="shared" si="71"/>
        <v>1182213.8024987313</v>
      </c>
      <c r="AC221">
        <f t="shared" si="72"/>
        <v>1182257.3973134833</v>
      </c>
      <c r="AD221">
        <f t="shared" si="73"/>
        <v>6.2386474901408562</v>
      </c>
      <c r="AE221">
        <f t="shared" si="74"/>
        <v>1.2191383059762131</v>
      </c>
      <c r="AF221">
        <f t="shared" si="75"/>
        <v>1182300.9823485841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37.787983192375371</v>
      </c>
      <c r="Y222">
        <f t="shared" si="67"/>
        <v>6.2387968486453271</v>
      </c>
      <c r="Z222">
        <f t="shared" si="68"/>
        <v>1.6530676069294776</v>
      </c>
      <c r="AA222">
        <f t="shared" si="70"/>
        <v>1.2191410219365881</v>
      </c>
      <c r="AB222">
        <f t="shared" si="71"/>
        <v>1182300.9823485841</v>
      </c>
      <c r="AC222">
        <f t="shared" si="72"/>
        <v>1183082.0502015713</v>
      </c>
      <c r="AD222">
        <f t="shared" si="73"/>
        <v>6.2414734353715406</v>
      </c>
      <c r="AE222">
        <f t="shared" si="74"/>
        <v>1.2191896934435418</v>
      </c>
      <c r="AF222">
        <f t="shared" si="75"/>
        <v>1183862.9428371335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37.924600349972849</v>
      </c>
      <c r="Y223">
        <f t="shared" si="67"/>
        <v>6.2441494216574318</v>
      </c>
      <c r="Z223">
        <f t="shared" si="68"/>
        <v>2.2219397244806087</v>
      </c>
      <c r="AA223">
        <f t="shared" si="70"/>
        <v>1.2192383540319867</v>
      </c>
      <c r="AB223">
        <f t="shared" si="71"/>
        <v>1183862.9428371335</v>
      </c>
      <c r="AC223">
        <f t="shared" si="72"/>
        <v>1185667.805303941</v>
      </c>
      <c r="AD223">
        <f t="shared" si="73"/>
        <v>6.2503343784480894</v>
      </c>
      <c r="AE223">
        <f t="shared" si="74"/>
        <v>1.219350822335179</v>
      </c>
      <c r="AF223">
        <f t="shared" si="75"/>
        <v>1187472.2628848571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38.108231732161329</v>
      </c>
      <c r="Y224">
        <f t="shared" si="67"/>
        <v>6.2565179477636415</v>
      </c>
      <c r="Z224">
        <f t="shared" si="68"/>
        <v>3.094788855647324</v>
      </c>
      <c r="AA224">
        <f t="shared" si="70"/>
        <v>1.2194632654082886</v>
      </c>
      <c r="AB224">
        <f t="shared" si="71"/>
        <v>1187472.2628848571</v>
      </c>
      <c r="AC224">
        <f t="shared" si="72"/>
        <v>1190847.8489472873</v>
      </c>
      <c r="AD224">
        <f t="shared" si="73"/>
        <v>6.2680816754602553</v>
      </c>
      <c r="AE224">
        <f t="shared" si="74"/>
        <v>1.2196735531110554</v>
      </c>
      <c r="AF224">
        <f t="shared" si="75"/>
        <v>1194222.6779739878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38.363999406181769</v>
      </c>
      <c r="Y225">
        <f t="shared" si="67"/>
        <v>6.2796253919449292</v>
      </c>
      <c r="Z225">
        <f t="shared" si="68"/>
        <v>4.7370472490082163</v>
      </c>
      <c r="AA225">
        <f t="shared" si="70"/>
        <v>1.219883526549699</v>
      </c>
      <c r="AB225">
        <f t="shared" si="71"/>
        <v>1194222.6779739878</v>
      </c>
      <c r="AC225">
        <f t="shared" si="72"/>
        <v>1200553.5726744132</v>
      </c>
      <c r="AD225">
        <f t="shared" si="73"/>
        <v>6.3012804307447725</v>
      </c>
      <c r="AE225">
        <f t="shared" si="74"/>
        <v>1.2202774190163759</v>
      </c>
      <c r="AF225">
        <f t="shared" si="75"/>
        <v>1206883.0493619584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38.755490914364266</v>
      </c>
      <c r="Y226">
        <f t="shared" si="67"/>
        <v>6.3229306191837429</v>
      </c>
      <c r="Z226">
        <f t="shared" si="68"/>
        <v>15.692392961730201</v>
      </c>
      <c r="AA226">
        <f t="shared" si="70"/>
        <v>1.2206712232578303</v>
      </c>
      <c r="AB226">
        <f t="shared" si="71"/>
        <v>1206883.0493619584</v>
      </c>
      <c r="AC226">
        <f t="shared" si="72"/>
        <v>1232932.1484912087</v>
      </c>
      <c r="AD226">
        <f t="shared" si="73"/>
        <v>6.4118215856146197</v>
      </c>
      <c r="AE226">
        <f t="shared" si="74"/>
        <v>1.2222886990899653</v>
      </c>
      <c r="AF226">
        <f t="shared" si="75"/>
        <v>1258975.4247074632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40.052382894672547</v>
      </c>
      <c r="Y227">
        <f t="shared" si="67"/>
        <v>6.5004714676138384</v>
      </c>
      <c r="Z227">
        <f t="shared" si="68"/>
        <v>8.2157672619793445</v>
      </c>
      <c r="AA227">
        <f t="shared" si="70"/>
        <v>1.2239024197424941</v>
      </c>
      <c r="AB227">
        <f t="shared" si="71"/>
        <v>1258975.4247074632</v>
      </c>
      <c r="AC227">
        <f t="shared" si="72"/>
        <v>1271560.7814234896</v>
      </c>
      <c r="AD227">
        <f t="shared" si="73"/>
        <v>6.5432081836821636</v>
      </c>
      <c r="AE227">
        <f t="shared" si="74"/>
        <v>1.2246806640705914</v>
      </c>
      <c r="AF227">
        <f t="shared" si="75"/>
        <v>1284143.3364599347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40.731371924588196</v>
      </c>
      <c r="Y228">
        <f t="shared" si="67"/>
        <v>6.5858870095722954</v>
      </c>
      <c r="Z228">
        <f t="shared" si="68"/>
        <v>3.3791481127997245</v>
      </c>
      <c r="AA228">
        <f t="shared" si="70"/>
        <v>1.2254579927307039</v>
      </c>
      <c r="AB228">
        <f t="shared" si="71"/>
        <v>1284143.3364599347</v>
      </c>
      <c r="AC228">
        <f t="shared" si="72"/>
        <v>1288019.9786760591</v>
      </c>
      <c r="AD228">
        <f t="shared" si="73"/>
        <v>6.5990261889721307</v>
      </c>
      <c r="AE228">
        <f t="shared" si="74"/>
        <v>1.225697331243371</v>
      </c>
      <c r="AF228">
        <f t="shared" si="75"/>
        <v>1291895.7592735377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41.010640363662553</v>
      </c>
      <c r="Y229">
        <f t="shared" si="67"/>
        <v>6.6121624480710111</v>
      </c>
      <c r="Z229">
        <f t="shared" si="68"/>
        <v>2.2601637493102777</v>
      </c>
      <c r="AA229">
        <f t="shared" si="70"/>
        <v>1.2259366165608983</v>
      </c>
      <c r="AB229">
        <f t="shared" si="71"/>
        <v>1291895.7592735374</v>
      </c>
      <c r="AC229">
        <f t="shared" si="72"/>
        <v>1293757.3681124863</v>
      </c>
      <c r="AD229">
        <f t="shared" si="73"/>
        <v>6.6184720353745616</v>
      </c>
      <c r="AE229">
        <f t="shared" si="74"/>
        <v>1.2260515497081537</v>
      </c>
      <c r="AF229">
        <f t="shared" si="75"/>
        <v>1295618.5631921052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41.197430756167535</v>
      </c>
      <c r="Y230">
        <f t="shared" si="67"/>
        <v>6.6247714902370909</v>
      </c>
      <c r="Z230">
        <f t="shared" si="68"/>
        <v>1.6773785998901025</v>
      </c>
      <c r="AA230">
        <f t="shared" si="70"/>
        <v>1.2261663233103646</v>
      </c>
      <c r="AB230">
        <f t="shared" si="71"/>
        <v>1295618.5631921052</v>
      </c>
      <c r="AC230">
        <f t="shared" si="72"/>
        <v>1296430.7452899488</v>
      </c>
      <c r="AD230">
        <f t="shared" si="73"/>
        <v>6.6275192076147729</v>
      </c>
      <c r="AE230">
        <f t="shared" si="74"/>
        <v>1.2262163891409055</v>
      </c>
      <c r="AF230">
        <f t="shared" si="75"/>
        <v>1297242.7471508023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41.336057086736965</v>
      </c>
      <c r="Y231">
        <f t="shared" si="67"/>
        <v>6.6302663152273409</v>
      </c>
      <c r="Z231">
        <f t="shared" si="68"/>
        <v>1.3190786789165811</v>
      </c>
      <c r="AA231">
        <f t="shared" si="70"/>
        <v>1.2262664438609889</v>
      </c>
      <c r="AB231">
        <f t="shared" si="71"/>
        <v>1297242.7471508023</v>
      </c>
      <c r="AC231">
        <f t="shared" si="72"/>
        <v>1297409.8091739023</v>
      </c>
      <c r="AD231">
        <f t="shared" si="73"/>
        <v>6.6308315077195674</v>
      </c>
      <c r="AE231">
        <f t="shared" si="74"/>
        <v>1.2262767421659635</v>
      </c>
      <c r="AF231">
        <f t="shared" si="75"/>
        <v>1297576.8341231046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41.445071853589575</v>
      </c>
      <c r="Y232">
        <f t="shared" si="67"/>
        <v>6.6313965747859909</v>
      </c>
      <c r="Z232">
        <f t="shared" si="68"/>
        <v>1.0742814515521715</v>
      </c>
      <c r="AA232">
        <f t="shared" si="70"/>
        <v>1.2262870381855693</v>
      </c>
      <c r="AB232">
        <f t="shared" si="71"/>
        <v>1297576.8341231046</v>
      </c>
      <c r="AC232">
        <f t="shared" si="72"/>
        <v>1297303.2240671644</v>
      </c>
      <c r="AD232">
        <f t="shared" si="73"/>
        <v>6.6304709164792985</v>
      </c>
      <c r="AE232">
        <f t="shared" si="74"/>
        <v>1.2262701718759923</v>
      </c>
      <c r="AF232">
        <f t="shared" si="75"/>
        <v>1297029.6747299389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41.533855444626944</v>
      </c>
      <c r="Y233">
        <f t="shared" si="67"/>
        <v>6.629545463591894</v>
      </c>
      <c r="Z233">
        <f t="shared" si="68"/>
        <v>0.89464004560546184</v>
      </c>
      <c r="AA233">
        <f t="shared" si="70"/>
        <v>1.2262533093093357</v>
      </c>
      <c r="AB233">
        <f t="shared" si="71"/>
        <v>1297029.6747299389</v>
      </c>
      <c r="AC233">
        <f t="shared" si="72"/>
        <v>1296432.770855272</v>
      </c>
      <c r="AD233">
        <f t="shared" si="73"/>
        <v>6.6275260603649793</v>
      </c>
      <c r="AE233">
        <f t="shared" si="74"/>
        <v>1.2262165140040495</v>
      </c>
      <c r="AF233">
        <f t="shared" si="75"/>
        <v>1295835.999443704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41.607792638478635</v>
      </c>
      <c r="Y234">
        <f t="shared" si="67"/>
        <v>6.625507105277908</v>
      </c>
      <c r="Z234">
        <f t="shared" si="68"/>
        <v>0.75776902946159119</v>
      </c>
      <c r="AA234">
        <f t="shared" si="70"/>
        <v>1.2261797268642656</v>
      </c>
      <c r="AB234">
        <f t="shared" si="71"/>
        <v>1295835.999443704</v>
      </c>
      <c r="AC234">
        <f t="shared" si="72"/>
        <v>1294992.8601883792</v>
      </c>
      <c r="AD234">
        <f t="shared" si="73"/>
        <v>6.6226546558212993</v>
      </c>
      <c r="AE234">
        <f t="shared" si="74"/>
        <v>1.226127752723009</v>
      </c>
      <c r="AF234">
        <f t="shared" si="75"/>
        <v>1294149.9080399629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41.67041817810356</v>
      </c>
      <c r="Y235">
        <f t="shared" si="67"/>
        <v>6.6198024786399365</v>
      </c>
      <c r="Z235">
        <f t="shared" si="68"/>
        <v>0</v>
      </c>
      <c r="AA235">
        <f t="shared" si="70"/>
        <v>1.2260757845787369</v>
      </c>
      <c r="AB235">
        <f t="shared" si="71"/>
        <v>1294149.9080399626</v>
      </c>
      <c r="AC235">
        <f t="shared" si="72"/>
        <v>1291942.9716277209</v>
      </c>
      <c r="AD235">
        <f t="shared" si="73"/>
        <v>6.6123224658278534</v>
      </c>
      <c r="AE235">
        <f t="shared" si="74"/>
        <v>1.2259395313861516</v>
      </c>
      <c r="AF235">
        <f t="shared" si="75"/>
        <v>1289736.5257269724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41.67041817810356</v>
      </c>
      <c r="Y236">
        <f t="shared" si="67"/>
        <v>6.6048441155159825</v>
      </c>
      <c r="Z236">
        <f t="shared" si="68"/>
        <v>0</v>
      </c>
      <c r="AA236">
        <f t="shared" si="70"/>
        <v>1.2258033084770656</v>
      </c>
      <c r="AB236">
        <f t="shared" si="71"/>
        <v>1289736.5257269724</v>
      </c>
      <c r="AC236">
        <f t="shared" si="72"/>
        <v>1287530.0797717136</v>
      </c>
      <c r="AD236">
        <f t="shared" si="73"/>
        <v>6.5973657650193589</v>
      </c>
      <c r="AE236">
        <f t="shared" si="74"/>
        <v>1.2256670855646143</v>
      </c>
      <c r="AF236">
        <f t="shared" si="75"/>
        <v>1285324.1242189398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41.67041817810356</v>
      </c>
      <c r="Y237">
        <f t="shared" si="67"/>
        <v>6.5898890766534839</v>
      </c>
      <c r="Z237">
        <f t="shared" si="68"/>
        <v>0</v>
      </c>
      <c r="AA237">
        <f t="shared" si="70"/>
        <v>1.2255308929289321</v>
      </c>
      <c r="AB237">
        <f t="shared" si="71"/>
        <v>1285324.1242189398</v>
      </c>
      <c r="AC237">
        <f t="shared" si="72"/>
        <v>1283118.1686116678</v>
      </c>
      <c r="AD237">
        <f t="shared" si="73"/>
        <v>6.5824123881028971</v>
      </c>
      <c r="AE237">
        <f t="shared" si="74"/>
        <v>1.2253947002898853</v>
      </c>
      <c r="AF237">
        <f t="shared" si="75"/>
        <v>1280912.7032978963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41.67041817810356</v>
      </c>
      <c r="Y238">
        <f t="shared" si="67"/>
        <v>6.5749373613136752</v>
      </c>
      <c r="Z238">
        <f t="shared" si="68"/>
        <v>0</v>
      </c>
      <c r="AA238">
        <f t="shared" si="70"/>
        <v>1.2252585379208791</v>
      </c>
      <c r="AB238">
        <f t="shared" si="71"/>
        <v>1280912.7032978963</v>
      </c>
      <c r="AC238">
        <f t="shared" si="72"/>
        <v>1278707.2379296387</v>
      </c>
      <c r="AD238">
        <f t="shared" si="73"/>
        <v>6.5674623343397833</v>
      </c>
      <c r="AE238">
        <f t="shared" si="74"/>
        <v>1.2251223755485088</v>
      </c>
      <c r="AF238">
        <f t="shared" si="75"/>
        <v>1276502.2627459217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41.67041817810356</v>
      </c>
      <c r="Y239">
        <f t="shared" si="67"/>
        <v>6.5599871170830601</v>
      </c>
      <c r="Z239">
        <f t="shared" si="68"/>
        <v>0</v>
      </c>
      <c r="AA239">
        <f t="shared" si="70"/>
        <v>1.2249862150220241</v>
      </c>
      <c r="AB239">
        <f t="shared" si="71"/>
        <v>1276502.262745922</v>
      </c>
      <c r="AC239">
        <f t="shared" si="72"/>
        <v>1274297.2875588823</v>
      </c>
      <c r="AD239">
        <f t="shared" si="73"/>
        <v>6.5525000642339446</v>
      </c>
      <c r="AE239">
        <f t="shared" si="74"/>
        <v>1.2248498728561179</v>
      </c>
      <c r="AF239">
        <f t="shared" si="75"/>
        <v>1272092.80320364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41.67041817810356</v>
      </c>
      <c r="Y240">
        <f t="shared" si="67"/>
        <v>6.5450146780174654</v>
      </c>
      <c r="Z240">
        <f t="shared" si="68"/>
        <v>0</v>
      </c>
      <c r="AA240">
        <f t="shared" si="70"/>
        <v>1.2247135610402449</v>
      </c>
      <c r="AB240">
        <f t="shared" si="71"/>
        <v>1272092.80320364</v>
      </c>
      <c r="AC240">
        <f t="shared" si="72"/>
        <v>1269888.3187937676</v>
      </c>
      <c r="AD240">
        <f t="shared" si="73"/>
        <v>6.5375292916154875</v>
      </c>
      <c r="AE240">
        <f t="shared" si="74"/>
        <v>1.2245772492209941</v>
      </c>
      <c r="AF240">
        <f t="shared" si="75"/>
        <v>1267684.3251064445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41.67041817810356</v>
      </c>
      <c r="Y241">
        <f t="shared" si="67"/>
        <v>6.5300455714751902</v>
      </c>
      <c r="Z241">
        <f t="shared" si="68"/>
        <v>0</v>
      </c>
      <c r="AA241">
        <f t="shared" si="70"/>
        <v>1.2244409677450212</v>
      </c>
      <c r="AB241">
        <f t="shared" si="71"/>
        <v>1267684.3251064445</v>
      </c>
      <c r="AC241">
        <f t="shared" si="72"/>
        <v>1265480.3313645036</v>
      </c>
      <c r="AD241">
        <f t="shared" si="73"/>
        <v>6.5225618511494359</v>
      </c>
      <c r="AE241">
        <f t="shared" si="74"/>
        <v>1.2243046862656712</v>
      </c>
      <c r="AF241">
        <f t="shared" si="75"/>
        <v>1263276.8282358882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41.67041817810356</v>
      </c>
      <c r="Y242">
        <f t="shared" si="67"/>
        <v>6.5150797967144909</v>
      </c>
      <c r="Z242">
        <f t="shared" si="68"/>
        <v>0</v>
      </c>
      <c r="AA242">
        <f t="shared" si="70"/>
        <v>1.2241684351228455</v>
      </c>
      <c r="AB242">
        <f t="shared" si="71"/>
        <v>1263276.8282358882</v>
      </c>
      <c r="AC242">
        <f t="shared" si="72"/>
        <v>1261073.3250526669</v>
      </c>
      <c r="AD242">
        <f t="shared" si="73"/>
        <v>6.5075977420941298</v>
      </c>
      <c r="AE242">
        <f t="shared" si="74"/>
        <v>1.2240321839766433</v>
      </c>
      <c r="AF242">
        <f t="shared" si="75"/>
        <v>1258870.3123735723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41.67041817810356</v>
      </c>
      <c r="Y243">
        <f t="shared" si="67"/>
        <v>6.5001139015117282</v>
      </c>
      <c r="Z243">
        <f t="shared" si="68"/>
        <v>0</v>
      </c>
      <c r="AA243">
        <f t="shared" si="70"/>
        <v>1.2238959101989113</v>
      </c>
      <c r="AB243">
        <f t="shared" si="71"/>
        <v>1258870.3123735723</v>
      </c>
      <c r="AC243">
        <f t="shared" si="72"/>
        <v>1256667.2997352143</v>
      </c>
      <c r="AD243">
        <f t="shared" si="73"/>
        <v>6.4926197986520853</v>
      </c>
      <c r="AE243">
        <f t="shared" si="74"/>
        <v>1.2237594789519572</v>
      </c>
      <c r="AF243">
        <f t="shared" si="75"/>
        <v>1254464.7782493453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41.67041817810356</v>
      </c>
      <c r="Y244">
        <f t="shared" si="67"/>
        <v>6.4851273665714508</v>
      </c>
      <c r="Z244">
        <f t="shared" si="68"/>
        <v>0</v>
      </c>
      <c r="AA244">
        <f t="shared" si="70"/>
        <v>1.2236230781217812</v>
      </c>
      <c r="AB244">
        <f t="shared" si="71"/>
        <v>1254464.7782493453</v>
      </c>
      <c r="AC244">
        <f t="shared" si="72"/>
        <v>1252262.2567087261</v>
      </c>
      <c r="AD244">
        <f t="shared" si="73"/>
        <v>6.4776349343045689</v>
      </c>
      <c r="AE244">
        <f t="shared" si="74"/>
        <v>1.2234866772882145</v>
      </c>
      <c r="AF244">
        <f t="shared" si="75"/>
        <v>1250060.2262111076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41.67041817810356</v>
      </c>
      <c r="Y245">
        <f t="shared" si="67"/>
        <v>6.470144172444245</v>
      </c>
      <c r="Z245">
        <f t="shared" si="68"/>
        <v>0</v>
      </c>
      <c r="AA245">
        <f t="shared" si="70"/>
        <v>1.2233503068646454</v>
      </c>
      <c r="AB245">
        <f t="shared" si="71"/>
        <v>1250060.2262111076</v>
      </c>
      <c r="AC245">
        <f t="shared" si="72"/>
        <v>1247858.1956587513</v>
      </c>
      <c r="AD245">
        <f t="shared" si="73"/>
        <v>6.4626534103977162</v>
      </c>
      <c r="AE245">
        <f t="shared" si="74"/>
        <v>1.2232139364376864</v>
      </c>
      <c r="AF245">
        <f t="shared" si="75"/>
        <v>1245656.6560399318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41.67041817810356</v>
      </c>
      <c r="Y246">
        <f t="shared" si="67"/>
        <v>6.4551643183853749</v>
      </c>
      <c r="Z246">
        <f t="shared" si="68"/>
        <v>0</v>
      </c>
      <c r="AA246">
        <f t="shared" si="70"/>
        <v>1.223077596413946</v>
      </c>
      <c r="AB246">
        <f t="shared" si="71"/>
        <v>1245656.6560399318</v>
      </c>
      <c r="AC246">
        <f t="shared" si="72"/>
        <v>1243455.1163663866</v>
      </c>
      <c r="AD246">
        <f t="shared" si="73"/>
        <v>6.4476752261868704</v>
      </c>
      <c r="AE246">
        <f t="shared" si="74"/>
        <v>1.2229412563868163</v>
      </c>
      <c r="AF246">
        <f t="shared" si="75"/>
        <v>1241254.0675169392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41.67041817810356</v>
      </c>
      <c r="Y247">
        <f t="shared" si="67"/>
        <v>6.4401826428217888</v>
      </c>
      <c r="Z247">
        <f t="shared" si="68"/>
        <v>0</v>
      </c>
      <c r="AA247">
        <f t="shared" si="70"/>
        <v>1.2228048675779579</v>
      </c>
      <c r="AB247">
        <f t="shared" si="71"/>
        <v>1241254.0675169392</v>
      </c>
      <c r="AC247">
        <f t="shared" si="72"/>
        <v>1239053.018755299</v>
      </c>
      <c r="AD247">
        <f t="shared" si="73"/>
        <v>6.4326814799708121</v>
      </c>
      <c r="AE247">
        <f t="shared" si="74"/>
        <v>1.2226683471422528</v>
      </c>
      <c r="AF247">
        <f t="shared" si="75"/>
        <v>1236852.4614672272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41.67041817810356</v>
      </c>
      <c r="Y248">
        <f t="shared" si="67"/>
        <v>6.425181992059227</v>
      </c>
      <c r="Z248">
        <f t="shared" si="68"/>
        <v>0</v>
      </c>
      <c r="AA248">
        <f t="shared" si="70"/>
        <v>1.2225318571902823</v>
      </c>
      <c r="AB248">
        <f t="shared" si="71"/>
        <v>1236852.4614672272</v>
      </c>
      <c r="AC248">
        <f t="shared" si="72"/>
        <v>1234651.9041242846</v>
      </c>
      <c r="AD248">
        <f t="shared" si="73"/>
        <v>6.4176825039606422</v>
      </c>
      <c r="AE248">
        <f t="shared" si="74"/>
        <v>1.2223953672349084</v>
      </c>
      <c r="AF248">
        <f t="shared" si="75"/>
        <v>1232451.8381451815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41.67041817810356</v>
      </c>
      <c r="Y249">
        <f t="shared" si="67"/>
        <v>6.4101846904274939</v>
      </c>
      <c r="Z249">
        <f t="shared" si="68"/>
        <v>0</v>
      </c>
      <c r="AA249">
        <f t="shared" si="70"/>
        <v>1.2222589077564627</v>
      </c>
      <c r="AB249">
        <f t="shared" si="71"/>
        <v>1232451.8381451815</v>
      </c>
      <c r="AC249">
        <f t="shared" si="72"/>
        <v>1230251.7721112198</v>
      </c>
      <c r="AD249">
        <f t="shared" si="73"/>
        <v>6.4026868767073868</v>
      </c>
      <c r="AE249">
        <f t="shared" si="74"/>
        <v>1.2221224482746147</v>
      </c>
      <c r="AF249">
        <f t="shared" si="75"/>
        <v>1228052.1973313929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41.67041817810356</v>
      </c>
      <c r="Y250">
        <f t="shared" si="67"/>
        <v>6.3951907371788437</v>
      </c>
      <c r="Z250">
        <f t="shared" si="68"/>
        <v>0</v>
      </c>
      <c r="AA250">
        <f t="shared" si="70"/>
        <v>1.2219860192628904</v>
      </c>
      <c r="AB250">
        <f t="shared" si="71"/>
        <v>1228052.1973313929</v>
      </c>
      <c r="AC250">
        <f t="shared" si="72"/>
        <v>1225852.6224967197</v>
      </c>
      <c r="AD250">
        <f t="shared" si="73"/>
        <v>6.3876945974633843</v>
      </c>
      <c r="AE250">
        <f t="shared" si="74"/>
        <v>1.2218495902477642</v>
      </c>
      <c r="AF250">
        <f t="shared" si="75"/>
        <v>1223653.5388065008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41.67041817810356</v>
      </c>
      <c r="Y251">
        <f t="shared" si="67"/>
        <v>6.3801931511720769</v>
      </c>
      <c r="Z251">
        <f t="shared" si="68"/>
        <v>0</v>
      </c>
      <c r="AA251">
        <f t="shared" si="70"/>
        <v>1.22171308461828</v>
      </c>
      <c r="AB251">
        <f t="shared" si="71"/>
        <v>1223653.5388065008</v>
      </c>
      <c r="AC251">
        <f t="shared" si="72"/>
        <v>1221454.455254188</v>
      </c>
      <c r="AD251">
        <f t="shared" si="73"/>
        <v>6.3726849183417471</v>
      </c>
      <c r="AE251">
        <f t="shared" si="74"/>
        <v>1.2215764748861473</v>
      </c>
      <c r="AF251">
        <f t="shared" si="75"/>
        <v>1219255.8634969108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41.67041817810356</v>
      </c>
      <c r="Y252">
        <f t="shared" si="67"/>
        <v>6.3651783646252582</v>
      </c>
      <c r="Z252">
        <f t="shared" si="68"/>
        <v>0</v>
      </c>
      <c r="AA252">
        <f t="shared" si="70"/>
        <v>1.2214398957049173</v>
      </c>
      <c r="AB252">
        <f t="shared" si="71"/>
        <v>1219255.8634969108</v>
      </c>
      <c r="AC252">
        <f t="shared" si="72"/>
        <v>1217057.2716846419</v>
      </c>
      <c r="AD252">
        <f t="shared" si="73"/>
        <v>6.3576718107210155</v>
      </c>
      <c r="AE252">
        <f t="shared" si="74"/>
        <v>1.2213033165202711</v>
      </c>
      <c r="AF252">
        <f t="shared" si="75"/>
        <v>1214859.1715574379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41.67041817810356</v>
      </c>
      <c r="Y253">
        <f t="shared" si="67"/>
        <v>6.3501669355551451</v>
      </c>
      <c r="Z253">
        <f t="shared" si="68"/>
        <v>0</v>
      </c>
      <c r="AA253">
        <f t="shared" si="70"/>
        <v>1.2211667678796965</v>
      </c>
      <c r="AB253">
        <f t="shared" si="71"/>
        <v>1214859.1715574379</v>
      </c>
      <c r="AC253">
        <f t="shared" si="72"/>
        <v>1212661.0713752543</v>
      </c>
      <c r="AD253">
        <f t="shared" si="73"/>
        <v>6.3426620602015609</v>
      </c>
      <c r="AE253">
        <f t="shared" si="74"/>
        <v>1.2210302192357063</v>
      </c>
      <c r="AF253">
        <f t="shared" si="75"/>
        <v>1210463.4627681894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41.67041817810356</v>
      </c>
      <c r="Y254">
        <f t="shared" si="67"/>
        <v>6.3351588632109657</v>
      </c>
      <c r="Z254">
        <f t="shared" si="68"/>
        <v>0</v>
      </c>
      <c r="AA254">
        <f t="shared" si="70"/>
        <v>1.2208937011289576</v>
      </c>
      <c r="AB254">
        <f t="shared" si="71"/>
        <v>1210463.4627681891</v>
      </c>
      <c r="AC254">
        <f t="shared" si="72"/>
        <v>1208265.8541061571</v>
      </c>
      <c r="AD254">
        <f t="shared" si="73"/>
        <v>6.3276556660326984</v>
      </c>
      <c r="AE254">
        <f t="shared" si="74"/>
        <v>1.2207571830187942</v>
      </c>
      <c r="AF254">
        <f t="shared" si="75"/>
        <v>1206068.7369093215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41.67041817810356</v>
      </c>
      <c r="Y255">
        <f t="shared" si="67"/>
        <v>6.3201452359809771</v>
      </c>
      <c r="Z255">
        <f t="shared" si="68"/>
        <v>0</v>
      </c>
      <c r="AA255">
        <f t="shared" si="70"/>
        <v>1.2206205587695089</v>
      </c>
      <c r="AB255">
        <f t="shared" si="71"/>
        <v>1206068.7369093215</v>
      </c>
      <c r="AC255">
        <f t="shared" si="72"/>
        <v>1203871.6199035363</v>
      </c>
      <c r="AD255">
        <f t="shared" si="73"/>
        <v>6.3126299231761571</v>
      </c>
      <c r="AE255">
        <f t="shared" si="74"/>
        <v>1.2204838596332985</v>
      </c>
      <c r="AF255">
        <f t="shared" si="75"/>
        <v>1201674.9950146417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41.67041817810356</v>
      </c>
      <c r="Y256">
        <f t="shared" si="67"/>
        <v>6.3051162936737555</v>
      </c>
      <c r="Z256">
        <f t="shared" si="68"/>
        <v>0</v>
      </c>
      <c r="AA256">
        <f t="shared" si="70"/>
        <v>1.2203471911153729</v>
      </c>
      <c r="AB256">
        <f t="shared" si="71"/>
        <v>1201674.9950146417</v>
      </c>
      <c r="AC256">
        <f t="shared" si="72"/>
        <v>1199478.3700706339</v>
      </c>
      <c r="AD256">
        <f t="shared" si="73"/>
        <v>6.2976026639828371</v>
      </c>
      <c r="AE256">
        <f t="shared" si="74"/>
        <v>1.2202105225940183</v>
      </c>
      <c r="AF256">
        <f t="shared" si="75"/>
        <v>1197282.2371333032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41.67041817810356</v>
      </c>
      <c r="Y257">
        <f t="shared" si="67"/>
        <v>6.2900907172173488</v>
      </c>
      <c r="Z257">
        <f t="shared" si="68"/>
        <v>0</v>
      </c>
      <c r="AA257">
        <f t="shared" si="70"/>
        <v>1.2200738846840913</v>
      </c>
      <c r="AB257">
        <f t="shared" si="71"/>
        <v>1197282.2371333032</v>
      </c>
      <c r="AC257">
        <f t="shared" si="72"/>
        <v>1195086.1041408719</v>
      </c>
      <c r="AD257">
        <f t="shared" si="73"/>
        <v>6.2825787702633864</v>
      </c>
      <c r="AE257">
        <f t="shared" si="74"/>
        <v>1.2199372467707359</v>
      </c>
      <c r="AF257">
        <f t="shared" si="75"/>
        <v>1192890.4630449286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41.67041817810356</v>
      </c>
      <c r="Y258">
        <f t="shared" si="67"/>
        <v>6.2750685058579485</v>
      </c>
      <c r="Z258">
        <f t="shared" si="68"/>
        <v>0</v>
      </c>
      <c r="AA258">
        <f t="shared" si="70"/>
        <v>1.2198006394619521</v>
      </c>
      <c r="AB258">
        <f t="shared" si="71"/>
        <v>1192890.4630449286</v>
      </c>
      <c r="AC258">
        <f t="shared" si="72"/>
        <v>1190694.8218938971</v>
      </c>
      <c r="AD258">
        <f t="shared" si="73"/>
        <v>6.2675582412640791</v>
      </c>
      <c r="AE258">
        <f t="shared" si="74"/>
        <v>1.219664032149741</v>
      </c>
      <c r="AF258">
        <f t="shared" si="75"/>
        <v>1188499.6725291896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41.67041817810356</v>
      </c>
      <c r="Y259">
        <f t="shared" si="67"/>
        <v>6.2600387059229829</v>
      </c>
      <c r="Z259">
        <f t="shared" si="68"/>
        <v>0</v>
      </c>
      <c r="AA259">
        <f t="shared" si="70"/>
        <v>1.2195272874717458</v>
      </c>
      <c r="AB259">
        <f t="shared" si="71"/>
        <v>1188499.6725291896</v>
      </c>
      <c r="AC259">
        <f t="shared" si="72"/>
        <v>1186304.5234117405</v>
      </c>
      <c r="AD259">
        <f t="shared" si="73"/>
        <v>6.2525163031415181</v>
      </c>
      <c r="AE259">
        <f t="shared" si="74"/>
        <v>1.2193904988238384</v>
      </c>
      <c r="AF259">
        <f t="shared" si="75"/>
        <v>1184109.8667334239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41.67041817810356</v>
      </c>
      <c r="Y260">
        <f t="shared" si="67"/>
        <v>6.2449955878652306</v>
      </c>
      <c r="Z260">
        <f t="shared" ref="Z260:Z271" si="80">(V261-V260)*43560/3600</f>
        <v>0</v>
      </c>
      <c r="AA260">
        <f t="shared" si="70"/>
        <v>1.2192537408618112</v>
      </c>
      <c r="AB260">
        <f t="shared" si="71"/>
        <v>1184109.8667334239</v>
      </c>
      <c r="AC260">
        <f t="shared" si="72"/>
        <v>1181915.2099998726</v>
      </c>
      <c r="AD260">
        <f t="shared" si="73"/>
        <v>6.2374748723996625</v>
      </c>
      <c r="AE260">
        <f t="shared" si="74"/>
        <v>1.2191169828963422</v>
      </c>
      <c r="AF260">
        <f t="shared" si="75"/>
        <v>1179721.045594997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41.67041817810356</v>
      </c>
      <c r="Y261">
        <f t="shared" si="67"/>
        <v>6.229955844060755</v>
      </c>
      <c r="Z261">
        <f t="shared" si="80"/>
        <v>0</v>
      </c>
      <c r="AA261">
        <f t="shared" si="70"/>
        <v>1.2189802556098706</v>
      </c>
      <c r="AB261">
        <f t="shared" si="71"/>
        <v>1179721.045594997</v>
      </c>
      <c r="AC261">
        <f t="shared" si="72"/>
        <v>1177526.8811348993</v>
      </c>
      <c r="AD261">
        <f t="shared" si="73"/>
        <v>6.2224368155326113</v>
      </c>
      <c r="AE261">
        <f t="shared" si="74"/>
        <v>1.2188435283199577</v>
      </c>
      <c r="AF261">
        <f t="shared" si="75"/>
        <v>1175333.2088930451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41.67041817810356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6.2149194737526949</v>
      </c>
      <c r="Z262">
        <f t="shared" si="80"/>
        <v>0</v>
      </c>
      <c r="AA262">
        <f t="shared" si="70"/>
        <v>1.2187068317021608</v>
      </c>
      <c r="AB262">
        <f t="shared" si="71"/>
        <v>1175333.2088930451</v>
      </c>
      <c r="AC262">
        <f t="shared" si="72"/>
        <v>1173139.5365959811</v>
      </c>
      <c r="AD262">
        <f t="shared" si="73"/>
        <v>6.2074021317835841</v>
      </c>
      <c r="AE262">
        <f t="shared" si="74"/>
        <v>1.2185701350809235</v>
      </c>
      <c r="AF262">
        <f t="shared" si="75"/>
        <v>1170946.3564067536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41.67041817810356</v>
      </c>
      <c r="Y263">
        <f t="shared" si="82"/>
        <v>6.1998733689252248</v>
      </c>
      <c r="Z263">
        <f t="shared" si="80"/>
        <v>0</v>
      </c>
      <c r="AA263">
        <f t="shared" si="70"/>
        <v>1.2184332681555199</v>
      </c>
      <c r="AB263">
        <f t="shared" si="71"/>
        <v>1170946.3564067536</v>
      </c>
      <c r="AC263">
        <f t="shared" si="72"/>
        <v>1168753.1765240738</v>
      </c>
      <c r="AD263">
        <f t="shared" si="73"/>
        <v>6.1923438661580388</v>
      </c>
      <c r="AE263">
        <f t="shared" si="74"/>
        <v>1.2182963898883268</v>
      </c>
      <c r="AF263">
        <f t="shared" si="75"/>
        <v>1166560.4894031556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41.67041817810356</v>
      </c>
      <c r="Y264">
        <f t="shared" si="82"/>
        <v>6.1848160551130302</v>
      </c>
      <c r="Z264">
        <f t="shared" si="80"/>
        <v>0</v>
      </c>
      <c r="AA264">
        <f t="shared" si="70"/>
        <v>1.2181595423748246</v>
      </c>
      <c r="AB264">
        <f t="shared" si="71"/>
        <v>1166560.4894031556</v>
      </c>
      <c r="AC264">
        <f t="shared" si="72"/>
        <v>1164367.802226881</v>
      </c>
      <c r="AD264">
        <f t="shared" si="73"/>
        <v>6.1772882438779755</v>
      </c>
      <c r="AE264">
        <f t="shared" si="74"/>
        <v>1.2180226948578676</v>
      </c>
      <c r="AF264">
        <f t="shared" si="75"/>
        <v>1162175.6077016674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41.67041817810356</v>
      </c>
      <c r="Y265">
        <f t="shared" si="82"/>
        <v>6.1697621239850475</v>
      </c>
      <c r="Z265">
        <f t="shared" si="80"/>
        <v>0</v>
      </c>
      <c r="AA265">
        <f t="shared" si="70"/>
        <v>1.2178858780876927</v>
      </c>
      <c r="AB265">
        <f t="shared" si="71"/>
        <v>1162175.6077016674</v>
      </c>
      <c r="AC265">
        <f t="shared" si="72"/>
        <v>1159983.4131211096</v>
      </c>
      <c r="AD265">
        <f t="shared" si="73"/>
        <v>6.1622360039021151</v>
      </c>
      <c r="AE265">
        <f t="shared" si="74"/>
        <v>1.2177490613140636</v>
      </c>
      <c r="AF265">
        <f t="shared" si="75"/>
        <v>1157791.7110809367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41.67041817810356</v>
      </c>
      <c r="Y266">
        <f t="shared" si="82"/>
        <v>6.1547115747813423</v>
      </c>
      <c r="Z266">
        <f t="shared" si="80"/>
        <v>0</v>
      </c>
      <c r="AA266">
        <f t="shared" si="70"/>
        <v>1.2176122752803089</v>
      </c>
      <c r="AB266">
        <f t="shared" si="71"/>
        <v>1157791.7110809367</v>
      </c>
      <c r="AC266">
        <f t="shared" si="72"/>
        <v>1155600.0089854321</v>
      </c>
      <c r="AD266">
        <f t="shared" si="73"/>
        <v>6.1471856462017351</v>
      </c>
      <c r="AE266">
        <f t="shared" si="74"/>
        <v>1.2174754662588376</v>
      </c>
      <c r="AF266">
        <f t="shared" si="75"/>
        <v>1153408.7994024048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41.67041817810356</v>
      </c>
      <c r="Y267">
        <f t="shared" si="82"/>
        <v>6.1396490324485802</v>
      </c>
      <c r="Z267">
        <f t="shared" si="80"/>
        <v>0</v>
      </c>
      <c r="AA267">
        <f t="shared" si="70"/>
        <v>1.2173384982469151</v>
      </c>
      <c r="AB267">
        <f t="shared" si="71"/>
        <v>1153408.7994024048</v>
      </c>
      <c r="AC267">
        <f t="shared" si="72"/>
        <v>1151217.5901055604</v>
      </c>
      <c r="AD267">
        <f t="shared" si="73"/>
        <v>6.1321124196797436</v>
      </c>
      <c r="AE267">
        <f t="shared" si="74"/>
        <v>1.2172015302528814</v>
      </c>
      <c r="AF267">
        <f t="shared" si="75"/>
        <v>1149026.8738934945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41.67041817810356</v>
      </c>
      <c r="Y268">
        <f t="shared" si="82"/>
        <v>6.1245775028643905</v>
      </c>
      <c r="Z268">
        <f t="shared" si="80"/>
        <v>0</v>
      </c>
      <c r="AA268">
        <f t="shared" si="70"/>
        <v>1.2170645930805646</v>
      </c>
      <c r="AB268">
        <f t="shared" si="71"/>
        <v>1149026.8738934947</v>
      </c>
      <c r="AC268">
        <f t="shared" si="72"/>
        <v>1146836.1576259497</v>
      </c>
      <c r="AD268">
        <f t="shared" si="73"/>
        <v>6.1170425858582185</v>
      </c>
      <c r="AE268">
        <f t="shared" si="74"/>
        <v>1.2169276559047801</v>
      </c>
      <c r="AF268">
        <f t="shared" si="75"/>
        <v>1144645.9343322376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41.67041817810356</v>
      </c>
      <c r="Y269">
        <f t="shared" si="82"/>
        <v>6.1095093644239329</v>
      </c>
      <c r="Z269">
        <f t="shared" si="80"/>
        <v>0</v>
      </c>
      <c r="AA269">
        <f t="shared" si="70"/>
        <v>1.2167907495437775</v>
      </c>
      <c r="AB269">
        <f t="shared" si="71"/>
        <v>1144645.9343322376</v>
      </c>
      <c r="AC269">
        <f t="shared" si="72"/>
        <v>1142455.7109830587</v>
      </c>
      <c r="AD269">
        <f t="shared" si="73"/>
        <v>6.101976142798871</v>
      </c>
      <c r="AE269">
        <f t="shared" si="74"/>
        <v>1.2166538431793079</v>
      </c>
      <c r="AF269">
        <f t="shared" si="75"/>
        <v>1140265.9804967921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41.67041817810356</v>
      </c>
      <c r="Y270">
        <f t="shared" si="82"/>
        <v>6.0944446163641883</v>
      </c>
      <c r="Z270">
        <f t="shared" si="80"/>
        <v>0</v>
      </c>
      <c r="AA270">
        <f t="shared" si="70"/>
        <v>1.216516967622687</v>
      </c>
      <c r="AB270">
        <f t="shared" si="71"/>
        <v>1140265.9804967921</v>
      </c>
      <c r="AC270">
        <f t="shared" si="72"/>
        <v>1138076.2499550714</v>
      </c>
      <c r="AD270">
        <f t="shared" si="73"/>
        <v>6.0869092366361341</v>
      </c>
      <c r="AE270">
        <f t="shared" si="74"/>
        <v>1.216380033002435</v>
      </c>
      <c r="AF270">
        <f t="shared" si="75"/>
        <v>1135887.0123779834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41.67041817810356</v>
      </c>
      <c r="Y271">
        <f t="shared" si="82"/>
        <v>6.0793655030786997</v>
      </c>
      <c r="Z271">
        <f t="shared" si="80"/>
        <v>0</v>
      </c>
      <c r="AA271">
        <f t="shared" si="70"/>
        <v>1.2162429751601544</v>
      </c>
      <c r="AB271">
        <f t="shared" si="71"/>
        <v>1135887.0123779834</v>
      </c>
      <c r="AC271">
        <f t="shared" si="72"/>
        <v>1133697.7750226951</v>
      </c>
      <c r="AD271">
        <f t="shared" si="73"/>
        <v>6.071821770285549</v>
      </c>
      <c r="AE271">
        <f t="shared" si="74"/>
        <v>1.2161059173317599</v>
      </c>
      <c r="AF271">
        <f t="shared" si="75"/>
        <v>1131509.0310755891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41.67041817810356</v>
      </c>
      <c r="Y272">
        <f t="shared" si="82"/>
        <v>6.064279737691546</v>
      </c>
      <c r="Z272">
        <f t="shared" ref="Z272:Z307" si="85">(V273-V272)*43560/3600</f>
        <v>0</v>
      </c>
      <c r="AA272">
        <f t="shared" si="70"/>
        <v>1.215968890393325</v>
      </c>
      <c r="AB272">
        <f t="shared" si="71"/>
        <v>1131509.0310755894</v>
      </c>
      <c r="AC272">
        <f t="shared" si="72"/>
        <v>1129320.2870728814</v>
      </c>
      <c r="AD272">
        <f t="shared" si="73"/>
        <v>6.0567377049059479</v>
      </c>
      <c r="AE272">
        <f t="shared" si="74"/>
        <v>1.2158318634514091</v>
      </c>
      <c r="AF272">
        <f t="shared" si="75"/>
        <v>1127132.0363671642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41.67041817810356</v>
      </c>
      <c r="Y273">
        <f t="shared" si="82"/>
        <v>6.0491973719363514</v>
      </c>
      <c r="Z273">
        <f t="shared" si="85"/>
        <v>0</v>
      </c>
      <c r="AA273">
        <f t="shared" si="70"/>
        <v>1.2156948673924919</v>
      </c>
      <c r="AB273">
        <f t="shared" si="71"/>
        <v>1127132.0363671642</v>
      </c>
      <c r="AC273">
        <f t="shared" si="72"/>
        <v>1124943.7856058578</v>
      </c>
      <c r="AD273">
        <f t="shared" si="73"/>
        <v>6.0416570387752033</v>
      </c>
      <c r="AE273">
        <f t="shared" si="74"/>
        <v>1.2155578713300945</v>
      </c>
      <c r="AF273">
        <f t="shared" si="75"/>
        <v>1122756.028030376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41.67041817810356</v>
      </c>
      <c r="Y274">
        <f t="shared" si="82"/>
        <v>6.0341184050469963</v>
      </c>
      <c r="Z274">
        <f t="shared" si="85"/>
        <v>0</v>
      </c>
      <c r="AA274">
        <f t="shared" si="70"/>
        <v>1.2154209061437362</v>
      </c>
      <c r="AB274">
        <f t="shared" si="71"/>
        <v>1122756.028030376</v>
      </c>
      <c r="AC274">
        <f t="shared" si="72"/>
        <v>1120568.2703993171</v>
      </c>
      <c r="AD274">
        <f t="shared" si="73"/>
        <v>6.0265734498827106</v>
      </c>
      <c r="AE274">
        <f t="shared" si="74"/>
        <v>1.2152838440771212</v>
      </c>
      <c r="AF274">
        <f t="shared" si="75"/>
        <v>1118381.0061916984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41.67041817810356</v>
      </c>
      <c r="Y275">
        <f t="shared" si="82"/>
        <v>6.0190225865033451</v>
      </c>
      <c r="Z275">
        <f t="shared" si="85"/>
        <v>0</v>
      </c>
      <c r="AA275">
        <f t="shared" si="70"/>
        <v>1.2151466962972088</v>
      </c>
      <c r="AB275">
        <f t="shared" si="71"/>
        <v>1118381.0061916984</v>
      </c>
      <c r="AC275">
        <f t="shared" si="72"/>
        <v>1116193.7421383634</v>
      </c>
      <c r="AD275">
        <f t="shared" si="73"/>
        <v>6.0114717236565971</v>
      </c>
      <c r="AE275">
        <f t="shared" si="74"/>
        <v>1.2150095485269705</v>
      </c>
      <c r="AF275">
        <f t="shared" si="75"/>
        <v>1114006.9718170012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41.67041817810356</v>
      </c>
      <c r="Y276">
        <f t="shared" si="82"/>
        <v>6.0039225652690815</v>
      </c>
      <c r="Z276">
        <f t="shared" si="85"/>
        <v>0</v>
      </c>
      <c r="AA276">
        <f t="shared" si="70"/>
        <v>1.2148724317151522</v>
      </c>
      <c r="AB276">
        <f t="shared" si="71"/>
        <v>1114006.9718170012</v>
      </c>
      <c r="AC276">
        <f t="shared" si="72"/>
        <v>1111820.2014399141</v>
      </c>
      <c r="AD276">
        <f t="shared" si="73"/>
        <v>5.9963734066891927</v>
      </c>
      <c r="AE276">
        <f t="shared" si="74"/>
        <v>1.2147353148998399</v>
      </c>
      <c r="AF276">
        <f t="shared" si="75"/>
        <v>1109633.9246833618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41.67041817810356</v>
      </c>
      <c r="Y277">
        <f t="shared" si="82"/>
        <v>5.9888259521838316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1.2145982290359598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1109633.9246833618</v>
      </c>
      <c r="AC277">
        <f t="shared" ref="AC277:AC340" si="88">MAX(0,AB277+(Z277-AA277)*1800)</f>
        <v>1107447.6478710971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5.981278497486139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1.2144611431685866</v>
      </c>
      <c r="AF277">
        <f t="shared" ref="AF277:AF340" si="91">MAX(0,AB277+(Z277-AE277)*3600)</f>
        <v>1105261.8645679548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41.67041817810356</v>
      </c>
      <c r="Y278">
        <f t="shared" si="82"/>
        <v>5.9737327464783565</v>
      </c>
      <c r="Z278">
        <f t="shared" si="85"/>
        <v>0</v>
      </c>
      <c r="AA278">
        <f t="shared" si="86"/>
        <v>1.2143240882456601</v>
      </c>
      <c r="AB278">
        <f t="shared" si="87"/>
        <v>1105261.8645679548</v>
      </c>
      <c r="AC278">
        <f t="shared" si="88"/>
        <v>1103076.0812091127</v>
      </c>
      <c r="AD278">
        <f t="shared" si="89"/>
        <v>5.9661780908744682</v>
      </c>
      <c r="AE278">
        <f t="shared" si="90"/>
        <v>1.2141868968750809</v>
      </c>
      <c r="AF278">
        <f t="shared" si="91"/>
        <v>1100890.7917392044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41.67041817810356</v>
      </c>
      <c r="Y279">
        <f t="shared" si="82"/>
        <v>5.9586200876491286</v>
      </c>
      <c r="Z279">
        <f t="shared" si="85"/>
        <v>0</v>
      </c>
      <c r="AA279">
        <f t="shared" si="86"/>
        <v>1.2140496590503045</v>
      </c>
      <c r="AB279">
        <f t="shared" si="87"/>
        <v>1100890.7917392044</v>
      </c>
      <c r="AC279">
        <f t="shared" si="88"/>
        <v>1098705.5023529138</v>
      </c>
      <c r="AD279">
        <f t="shared" si="89"/>
        <v>5.951062084712988</v>
      </c>
      <c r="AE279">
        <f t="shared" si="90"/>
        <v>1.2139124212307795</v>
      </c>
      <c r="AF279">
        <f t="shared" si="91"/>
        <v>1096520.7070227736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41.67041817810356</v>
      </c>
      <c r="Y280">
        <f t="shared" si="82"/>
        <v>5.9435057905106454</v>
      </c>
      <c r="Z280">
        <f t="shared" si="85"/>
        <v>0</v>
      </c>
      <c r="AA280">
        <f t="shared" si="86"/>
        <v>1.2137752144383529</v>
      </c>
      <c r="AB280">
        <f t="shared" si="87"/>
        <v>1096520.7070227736</v>
      </c>
      <c r="AC280">
        <f t="shared" si="88"/>
        <v>1094335.9116367844</v>
      </c>
      <c r="AD280">
        <f t="shared" si="89"/>
        <v>5.9359494961151453</v>
      </c>
      <c r="AE280">
        <f t="shared" si="90"/>
        <v>1.2136380076424189</v>
      </c>
      <c r="AF280">
        <f t="shared" si="91"/>
        <v>1092151.610195261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41.67041817810356</v>
      </c>
      <c r="Y281">
        <f t="shared" si="82"/>
        <v>5.9283949100671736</v>
      </c>
      <c r="Z281">
        <f t="shared" si="85"/>
        <v>0</v>
      </c>
      <c r="AA281">
        <f t="shared" si="86"/>
        <v>1.2135008318665694</v>
      </c>
      <c r="AB281">
        <f t="shared" si="87"/>
        <v>1092151.610195261</v>
      </c>
      <c r="AC281">
        <f t="shared" si="88"/>
        <v>1089967.3086979012</v>
      </c>
      <c r="AD281">
        <f t="shared" si="89"/>
        <v>5.9208403238260878</v>
      </c>
      <c r="AE281">
        <f t="shared" si="90"/>
        <v>1.2133636560872134</v>
      </c>
      <c r="AF281">
        <f t="shared" si="91"/>
        <v>1087783.5010333471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41.67041817810356</v>
      </c>
      <c r="Y282">
        <f t="shared" si="82"/>
        <v>5.9132874455463442</v>
      </c>
      <c r="Z282">
        <f t="shared" si="85"/>
        <v>0</v>
      </c>
      <c r="AA282">
        <f t="shared" si="86"/>
        <v>1.2132265113209295</v>
      </c>
      <c r="AB282">
        <f t="shared" si="87"/>
        <v>1087783.5010333471</v>
      </c>
      <c r="AC282">
        <f t="shared" si="88"/>
        <v>1085599.6933129695</v>
      </c>
      <c r="AD282">
        <f t="shared" si="89"/>
        <v>5.9057229637795938</v>
      </c>
      <c r="AE282">
        <f t="shared" si="90"/>
        <v>1.2130891887787072</v>
      </c>
      <c r="AF282">
        <f t="shared" si="91"/>
        <v>1083416.3799537437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41.67041817810356</v>
      </c>
      <c r="Y283">
        <f t="shared" si="82"/>
        <v>5.8981578106779597</v>
      </c>
      <c r="Z283">
        <f t="shared" si="85"/>
        <v>0</v>
      </c>
      <c r="AA283">
        <f t="shared" si="86"/>
        <v>1.2129518608018786</v>
      </c>
      <c r="AB283">
        <f t="shared" si="87"/>
        <v>1083416.3799537437</v>
      </c>
      <c r="AC283">
        <f t="shared" si="88"/>
        <v>1081233.0666043002</v>
      </c>
      <c r="AD283">
        <f t="shared" si="89"/>
        <v>5.8905926576102212</v>
      </c>
      <c r="AE283">
        <f t="shared" si="90"/>
        <v>1.2128145328256652</v>
      </c>
      <c r="AF283">
        <f t="shared" si="91"/>
        <v>1079050.2476355713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41.67041817810356</v>
      </c>
      <c r="Y284">
        <f t="shared" si="82"/>
        <v>5.8830292175653893</v>
      </c>
      <c r="Z284">
        <f t="shared" si="85"/>
        <v>0</v>
      </c>
      <c r="AA284">
        <f t="shared" si="86"/>
        <v>1.2126772359454481</v>
      </c>
      <c r="AB284">
        <f t="shared" si="87"/>
        <v>1079050.2476355713</v>
      </c>
      <c r="AC284">
        <f t="shared" si="88"/>
        <v>1076867.4286108695</v>
      </c>
      <c r="AD284">
        <f t="shared" si="89"/>
        <v>5.8754657773266121</v>
      </c>
      <c r="AE284">
        <f t="shared" si="90"/>
        <v>1.21253993906171</v>
      </c>
      <c r="AF284">
        <f t="shared" si="91"/>
        <v>1074685.1038549491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41.67041817810356</v>
      </c>
      <c r="Y285">
        <f t="shared" si="82"/>
        <v>5.8679040497228936</v>
      </c>
      <c r="Z285">
        <f t="shared" si="85"/>
        <v>0</v>
      </c>
      <c r="AA285">
        <f t="shared" si="86"/>
        <v>1.2124026732669275</v>
      </c>
      <c r="AB285">
        <f t="shared" si="87"/>
        <v>1074685.1038549491</v>
      </c>
      <c r="AC285">
        <f t="shared" si="88"/>
        <v>1072502.7790430686</v>
      </c>
      <c r="AD285">
        <f t="shared" si="89"/>
        <v>5.860342321925275</v>
      </c>
      <c r="AE285">
        <f t="shared" si="90"/>
        <v>1.2122654074686252</v>
      </c>
      <c r="AF285">
        <f t="shared" si="91"/>
        <v>1070320.9483880622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41.67041817810356</v>
      </c>
      <c r="Y286">
        <f t="shared" si="82"/>
        <v>5.8527819028056909</v>
      </c>
      <c r="Z286">
        <f t="shared" si="85"/>
        <v>0</v>
      </c>
      <c r="AA286">
        <f t="shared" si="86"/>
        <v>1.2121281665701651</v>
      </c>
      <c r="AB286">
        <f t="shared" si="87"/>
        <v>1070320.9483880622</v>
      </c>
      <c r="AC286">
        <f t="shared" si="88"/>
        <v>1068139.1176882358</v>
      </c>
      <c r="AD286">
        <f t="shared" si="89"/>
        <v>5.8452078720365011</v>
      </c>
      <c r="AE286">
        <f t="shared" si="90"/>
        <v>1.2119907171612583</v>
      </c>
      <c r="AF286">
        <f t="shared" si="91"/>
        <v>1065957.7818062818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41.67041817810356</v>
      </c>
      <c r="Y287">
        <f t="shared" si="82"/>
        <v>5.8376355589834414</v>
      </c>
      <c r="Z287">
        <f t="shared" si="85"/>
        <v>0</v>
      </c>
      <c r="AA287">
        <f t="shared" si="86"/>
        <v>1.2118532989245336</v>
      </c>
      <c r="AB287">
        <f t="shared" si="87"/>
        <v>1065957.7818062815</v>
      </c>
      <c r="AC287">
        <f t="shared" si="88"/>
        <v>1063776.4458682174</v>
      </c>
      <c r="AD287">
        <f t="shared" si="89"/>
        <v>5.8300632457356008</v>
      </c>
      <c r="AE287">
        <f t="shared" si="90"/>
        <v>1.2117158806842743</v>
      </c>
      <c r="AF287">
        <f t="shared" si="91"/>
        <v>1061595.6046358182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41.67041817810356</v>
      </c>
      <c r="Y288">
        <f t="shared" si="82"/>
        <v>5.8224926498143752</v>
      </c>
      <c r="Z288">
        <f t="shared" si="85"/>
        <v>0</v>
      </c>
      <c r="AA288">
        <f t="shared" si="86"/>
        <v>1.2115784936091285</v>
      </c>
      <c r="AB288">
        <f t="shared" si="87"/>
        <v>1061595.6046358182</v>
      </c>
      <c r="AC288">
        <f t="shared" si="88"/>
        <v>1059414.7633473217</v>
      </c>
      <c r="AD288">
        <f t="shared" si="89"/>
        <v>5.8149220536984121</v>
      </c>
      <c r="AE288">
        <f t="shared" si="90"/>
        <v>1.2114411065304485</v>
      </c>
      <c r="AF288">
        <f t="shared" si="91"/>
        <v>1057234.4166523085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41.67041817810356</v>
      </c>
      <c r="Y289">
        <f t="shared" si="82"/>
        <v>5.8073531745196352</v>
      </c>
      <c r="Z289">
        <f t="shared" si="85"/>
        <v>0</v>
      </c>
      <c r="AA289">
        <f t="shared" si="86"/>
        <v>1.211303750609815</v>
      </c>
      <c r="AB289">
        <f t="shared" si="87"/>
        <v>1057234.4166523085</v>
      </c>
      <c r="AC289">
        <f t="shared" si="88"/>
        <v>1055054.069901211</v>
      </c>
      <c r="AD289">
        <f t="shared" si="89"/>
        <v>5.799784295146166</v>
      </c>
      <c r="AE289">
        <f t="shared" si="90"/>
        <v>1.2111663946856481</v>
      </c>
      <c r="AF289">
        <f t="shared" si="91"/>
        <v>1052874.2176314401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41.67041817810356</v>
      </c>
      <c r="Y290">
        <f t="shared" si="82"/>
        <v>5.7922138237974581</v>
      </c>
      <c r="Z290">
        <f t="shared" si="85"/>
        <v>0</v>
      </c>
      <c r="AA290">
        <f t="shared" si="86"/>
        <v>1.2110290192386786</v>
      </c>
      <c r="AB290">
        <f t="shared" si="87"/>
        <v>1052874.2176314401</v>
      </c>
      <c r="AC290">
        <f t="shared" si="88"/>
        <v>1050694.3653968105</v>
      </c>
      <c r="AD290">
        <f t="shared" si="89"/>
        <v>5.7846326184743031</v>
      </c>
      <c r="AE290">
        <f t="shared" si="90"/>
        <v>1.2108914793890619</v>
      </c>
      <c r="AF290">
        <f t="shared" si="91"/>
        <v>1048515.0083056395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41.67041817810356</v>
      </c>
      <c r="Y291">
        <f t="shared" si="82"/>
        <v>5.7770531351872405</v>
      </c>
      <c r="Z291">
        <f t="shared" si="85"/>
        <v>0</v>
      </c>
      <c r="AA291">
        <f t="shared" si="86"/>
        <v>1.2107539707809925</v>
      </c>
      <c r="AB291">
        <f t="shared" si="87"/>
        <v>1048515.0083056396</v>
      </c>
      <c r="AC291">
        <f t="shared" si="88"/>
        <v>1046335.6511582339</v>
      </c>
      <c r="AD291">
        <f t="shared" si="89"/>
        <v>5.7694736517046019</v>
      </c>
      <c r="AE291">
        <f t="shared" si="90"/>
        <v>1.2106164621693747</v>
      </c>
      <c r="AF291">
        <f t="shared" si="91"/>
        <v>1044156.7890418299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41.67041817810356</v>
      </c>
      <c r="Y292">
        <f t="shared" si="82"/>
        <v>5.7618958898669472</v>
      </c>
      <c r="Z292">
        <f t="shared" si="85"/>
        <v>0</v>
      </c>
      <c r="AA292">
        <f t="shared" si="86"/>
        <v>1.2104789847922091</v>
      </c>
      <c r="AB292">
        <f t="shared" si="87"/>
        <v>1044156.7890418299</v>
      </c>
      <c r="AC292">
        <f t="shared" si="88"/>
        <v>1041977.9268692039</v>
      </c>
      <c r="AD292">
        <f t="shared" si="89"/>
        <v>5.754318127833761</v>
      </c>
      <c r="AE292">
        <f t="shared" si="90"/>
        <v>1.2103415074114958</v>
      </c>
      <c r="AF292">
        <f t="shared" si="91"/>
        <v>1039799.5596151485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41.67041817810356</v>
      </c>
      <c r="Y293">
        <f t="shared" si="82"/>
        <v>5.7467420870545389</v>
      </c>
      <c r="Z293">
        <f t="shared" si="85"/>
        <v>0</v>
      </c>
      <c r="AA293">
        <f t="shared" si="86"/>
        <v>1.2102040612581404</v>
      </c>
      <c r="AB293">
        <f t="shared" si="87"/>
        <v>1039799.5596151486</v>
      </c>
      <c r="AC293">
        <f t="shared" si="88"/>
        <v>1037621.192304884</v>
      </c>
      <c r="AD293">
        <f t="shared" si="89"/>
        <v>5.7391660460798297</v>
      </c>
      <c r="AE293">
        <f t="shared" si="90"/>
        <v>1.2100666151012385</v>
      </c>
      <c r="AF293">
        <f t="shared" si="91"/>
        <v>1035443.3198007841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41.67041817810356</v>
      </c>
      <c r="Y294">
        <f t="shared" si="82"/>
        <v>5.7315853946700317</v>
      </c>
      <c r="Z294">
        <f t="shared" si="85"/>
        <v>0</v>
      </c>
      <c r="AA294">
        <f t="shared" si="86"/>
        <v>1.2099291032085442</v>
      </c>
      <c r="AB294">
        <f t="shared" si="87"/>
        <v>1035443.3198007841</v>
      </c>
      <c r="AC294">
        <f t="shared" si="88"/>
        <v>1033265.4474150087</v>
      </c>
      <c r="AD294">
        <f t="shared" si="89"/>
        <v>5.7239970047174049</v>
      </c>
      <c r="AE294">
        <f t="shared" si="90"/>
        <v>1.2097914728107313</v>
      </c>
      <c r="AF294">
        <f t="shared" si="91"/>
        <v>1031088.0704986654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41.67041817810356</v>
      </c>
      <c r="Y295">
        <f t="shared" si="82"/>
        <v>5.716410341135564</v>
      </c>
      <c r="Z295">
        <f t="shared" si="85"/>
        <v>0</v>
      </c>
      <c r="AA295">
        <f t="shared" si="86"/>
        <v>1.2096538737240528</v>
      </c>
      <c r="AB295">
        <f t="shared" si="87"/>
        <v>1031088.0704986656</v>
      </c>
      <c r="AC295">
        <f t="shared" si="88"/>
        <v>1028910.6935259623</v>
      </c>
      <c r="AD295">
        <f t="shared" si="89"/>
        <v>5.7088236773573469</v>
      </c>
      <c r="AE295">
        <f t="shared" si="90"/>
        <v>1.2095162746338126</v>
      </c>
      <c r="AF295">
        <f t="shared" si="91"/>
        <v>1026733.8119099839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41.67041817810356</v>
      </c>
      <c r="Y296">
        <f t="shared" si="82"/>
        <v>5.7012387395572075</v>
      </c>
      <c r="Z296">
        <f t="shared" si="85"/>
        <v>0</v>
      </c>
      <c r="AA296">
        <f t="shared" si="86"/>
        <v>1.2093787068475843</v>
      </c>
      <c r="AB296">
        <f t="shared" si="87"/>
        <v>1026733.811909984</v>
      </c>
      <c r="AC296">
        <f t="shared" si="88"/>
        <v>1024556.9302376583</v>
      </c>
      <c r="AD296">
        <f t="shared" si="89"/>
        <v>5.6936538015607363</v>
      </c>
      <c r="AE296">
        <f t="shared" si="90"/>
        <v>1.2092411390577953</v>
      </c>
      <c r="AF296">
        <f t="shared" si="91"/>
        <v>1022380.543809376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41.67041817810356</v>
      </c>
      <c r="Y297">
        <f t="shared" si="82"/>
        <v>5.6860705891497254</v>
      </c>
      <c r="Z297">
        <f t="shared" si="85"/>
        <v>0</v>
      </c>
      <c r="AA297">
        <f t="shared" si="86"/>
        <v>1.2091036025648971</v>
      </c>
      <c r="AB297">
        <f t="shared" si="87"/>
        <v>1022380.543809376</v>
      </c>
      <c r="AC297">
        <f t="shared" si="88"/>
        <v>1020204.1573247592</v>
      </c>
      <c r="AD297">
        <f t="shared" si="89"/>
        <v>5.6784873765424271</v>
      </c>
      <c r="AE297">
        <f t="shared" si="90"/>
        <v>1.2089660660684391</v>
      </c>
      <c r="AF297">
        <f t="shared" si="91"/>
        <v>1018028.2659715295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41.67041817810356</v>
      </c>
      <c r="Y298">
        <f t="shared" si="82"/>
        <v>5.6708964165024662</v>
      </c>
      <c r="Z298">
        <f t="shared" si="85"/>
        <v>0</v>
      </c>
      <c r="AA298">
        <f t="shared" si="86"/>
        <v>1.2088284158224905</v>
      </c>
      <c r="AB298">
        <f t="shared" si="87"/>
        <v>1018028.2659715295</v>
      </c>
      <c r="AC298">
        <f t="shared" si="88"/>
        <v>1015852.3748230491</v>
      </c>
      <c r="AD298">
        <f t="shared" si="89"/>
        <v>5.6633008318388294</v>
      </c>
      <c r="AE298">
        <f t="shared" si="90"/>
        <v>1.2086906947690446</v>
      </c>
      <c r="AF298">
        <f t="shared" si="91"/>
        <v>1013676.979470361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41.67041817810356</v>
      </c>
      <c r="Y299">
        <f t="shared" si="82"/>
        <v>5.6557069778954627</v>
      </c>
      <c r="Z299">
        <f t="shared" si="85"/>
        <v>0</v>
      </c>
      <c r="AA299">
        <f t="shared" si="86"/>
        <v>1.208553005096543</v>
      </c>
      <c r="AB299">
        <f t="shared" si="87"/>
        <v>1013676.979470361</v>
      </c>
      <c r="AC299">
        <f t="shared" si="88"/>
        <v>1011501.5840611872</v>
      </c>
      <c r="AD299">
        <f t="shared" si="89"/>
        <v>5.648113123754916</v>
      </c>
      <c r="AE299">
        <f t="shared" si="90"/>
        <v>1.208415315420466</v>
      </c>
      <c r="AF299">
        <f t="shared" si="91"/>
        <v>1009326.6843348474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41.67041817810356</v>
      </c>
      <c r="Y300">
        <f t="shared" si="82"/>
        <v>5.6405209999403256</v>
      </c>
      <c r="Z300">
        <f t="shared" si="85"/>
        <v>0</v>
      </c>
      <c r="AA300">
        <f t="shared" si="86"/>
        <v>1.2082776571181837</v>
      </c>
      <c r="AB300">
        <f t="shared" si="87"/>
        <v>1009326.6843348474</v>
      </c>
      <c r="AC300">
        <f t="shared" si="88"/>
        <v>1007151.7845520347</v>
      </c>
      <c r="AD300">
        <f t="shared" si="89"/>
        <v>5.6329288759286005</v>
      </c>
      <c r="AE300">
        <f t="shared" si="90"/>
        <v>1.2081399988123271</v>
      </c>
      <c r="AF300">
        <f t="shared" si="91"/>
        <v>1004977.380339123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41.67041817810356</v>
      </c>
      <c r="Y301">
        <f t="shared" si="82"/>
        <v>5.6253384818486047</v>
      </c>
      <c r="Z301">
        <f t="shared" si="85"/>
        <v>0</v>
      </c>
      <c r="AA301">
        <f t="shared" si="86"/>
        <v>1.2080023718731172</v>
      </c>
      <c r="AB301">
        <f t="shared" si="87"/>
        <v>1004977.380339123</v>
      </c>
      <c r="AC301">
        <f t="shared" si="88"/>
        <v>1002802.9760697513</v>
      </c>
      <c r="AD301">
        <f t="shared" si="89"/>
        <v>5.6177480875715196</v>
      </c>
      <c r="AE301">
        <f t="shared" si="90"/>
        <v>1.2078647449303337</v>
      </c>
      <c r="AF301">
        <f t="shared" si="91"/>
        <v>1000629.0672573737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41.67041817810356</v>
      </c>
      <c r="Y302">
        <f t="shared" si="82"/>
        <v>5.6101466895907759</v>
      </c>
      <c r="Z302">
        <f t="shared" si="85"/>
        <v>0</v>
      </c>
      <c r="AA302">
        <f t="shared" si="86"/>
        <v>1.2077269544132254</v>
      </c>
      <c r="AB302">
        <f t="shared" si="87"/>
        <v>1000629.0672573737</v>
      </c>
      <c r="AC302">
        <f t="shared" si="88"/>
        <v>998455.1587394299</v>
      </c>
      <c r="AD302">
        <f t="shared" si="89"/>
        <v>5.6025439001286683</v>
      </c>
      <c r="AE302">
        <f t="shared" si="90"/>
        <v>1.2075891425967609</v>
      </c>
      <c r="AF302">
        <f t="shared" si="91"/>
        <v>996281.74634402536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41.67041817810356</v>
      </c>
      <c r="Y303">
        <f t="shared" si="82"/>
        <v>5.594942845751171</v>
      </c>
      <c r="Z303">
        <f t="shared" si="85"/>
        <v>0</v>
      </c>
      <c r="AA303">
        <f t="shared" si="86"/>
        <v>1.2074513622312739</v>
      </c>
      <c r="AB303">
        <f t="shared" si="87"/>
        <v>996281.74634402525</v>
      </c>
      <c r="AC303">
        <f t="shared" si="88"/>
        <v>994108.33389200899</v>
      </c>
      <c r="AD303">
        <f t="shared" si="89"/>
        <v>5.5873417911756862</v>
      </c>
      <c r="AE303">
        <f t="shared" si="90"/>
        <v>1.2073135818621983</v>
      </c>
      <c r="AF303">
        <f t="shared" si="91"/>
        <v>991935.41744932136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41.67041817810356</v>
      </c>
      <c r="Y304">
        <f t="shared" si="82"/>
        <v>5.5797424712888812</v>
      </c>
      <c r="Z304">
        <f t="shared" si="85"/>
        <v>0</v>
      </c>
      <c r="AA304">
        <f t="shared" si="86"/>
        <v>1.2071758329369235</v>
      </c>
      <c r="AB304">
        <f t="shared" si="87"/>
        <v>991935.41744932148</v>
      </c>
      <c r="AC304">
        <f t="shared" si="88"/>
        <v>989762.50095003506</v>
      </c>
      <c r="AD304">
        <f t="shared" si="89"/>
        <v>5.5721431512041342</v>
      </c>
      <c r="AE304">
        <f t="shared" si="90"/>
        <v>1.2070380840080606</v>
      </c>
      <c r="AF304">
        <f t="shared" si="91"/>
        <v>987590.08034689247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41.67041817810356</v>
      </c>
      <c r="Y305">
        <f t="shared" si="82"/>
        <v>5.5645455654122262</v>
      </c>
      <c r="Z305">
        <f t="shared" si="85"/>
        <v>0</v>
      </c>
      <c r="AA305">
        <f t="shared" si="86"/>
        <v>1.2069003665158236</v>
      </c>
      <c r="AB305">
        <f t="shared" si="87"/>
        <v>987590.08034689259</v>
      </c>
      <c r="AC305">
        <f t="shared" si="88"/>
        <v>985417.65968716412</v>
      </c>
      <c r="AD305">
        <f t="shared" si="89"/>
        <v>5.5569460191554594</v>
      </c>
      <c r="AE305">
        <f t="shared" si="90"/>
        <v>1.206762619014802</v>
      </c>
      <c r="AF305">
        <f t="shared" si="91"/>
        <v>983245.7349184393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41.67041817810356</v>
      </c>
      <c r="Y306">
        <f t="shared" si="82"/>
        <v>5.5493360138227263</v>
      </c>
      <c r="Z306">
        <f t="shared" si="85"/>
        <v>0</v>
      </c>
      <c r="AA306">
        <f t="shared" si="86"/>
        <v>1.2066247163102479</v>
      </c>
      <c r="AB306">
        <f t="shared" si="87"/>
        <v>983245.73491843918</v>
      </c>
      <c r="AC306">
        <f t="shared" si="88"/>
        <v>981073.81042908074</v>
      </c>
      <c r="AD306">
        <f t="shared" si="89"/>
        <v>5.5417260094688396</v>
      </c>
      <c r="AE306">
        <f t="shared" si="90"/>
        <v>1.2064868136234317</v>
      </c>
      <c r="AF306">
        <f t="shared" si="91"/>
        <v>978902.3823893948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41.67041817810356</v>
      </c>
      <c r="Y307">
        <f t="shared" si="82"/>
        <v>5.5341177445788183</v>
      </c>
      <c r="Z307">
        <f t="shared" si="85"/>
        <v>0</v>
      </c>
      <c r="AA307">
        <f t="shared" si="86"/>
        <v>1.2063489424578513</v>
      </c>
      <c r="AB307">
        <f t="shared" si="87"/>
        <v>978902.38238939468</v>
      </c>
      <c r="AC307">
        <f t="shared" si="88"/>
        <v>976730.95429297059</v>
      </c>
      <c r="AD307">
        <f t="shared" si="89"/>
        <v>5.5265094794899978</v>
      </c>
      <c r="AE307">
        <f t="shared" si="90"/>
        <v>1.2062110712886684</v>
      </c>
      <c r="AF307">
        <f t="shared" si="91"/>
        <v>974560.02253275551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41.67041817810356</v>
      </c>
      <c r="Y308">
        <f t="shared" si="82"/>
        <v>5.5189029534674896</v>
      </c>
      <c r="Z308">
        <f t="shared" ref="Z308:Z371" si="97">(V309-V308)*43560/3600</f>
        <v>0</v>
      </c>
      <c r="AA308">
        <f t="shared" si="86"/>
        <v>1.206073231633517</v>
      </c>
      <c r="AB308">
        <f t="shared" si="87"/>
        <v>974560.02253275551</v>
      </c>
      <c r="AC308">
        <f t="shared" si="88"/>
        <v>972389.0907158152</v>
      </c>
      <c r="AD308">
        <f t="shared" si="89"/>
        <v>5.5112964272462275</v>
      </c>
      <c r="AE308">
        <f t="shared" si="90"/>
        <v>1.2059353919747637</v>
      </c>
      <c r="AF308">
        <f t="shared" si="91"/>
        <v>970218.65512164636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41.67041817810356</v>
      </c>
      <c r="Y309">
        <f t="shared" si="82"/>
        <v>5.5036916396938134</v>
      </c>
      <c r="Z309">
        <f t="shared" si="97"/>
        <v>0</v>
      </c>
      <c r="AA309">
        <f t="shared" si="86"/>
        <v>1.2057975838228396</v>
      </c>
      <c r="AB309">
        <f t="shared" si="87"/>
        <v>970218.65512164636</v>
      </c>
      <c r="AC309">
        <f t="shared" si="88"/>
        <v>968048.21947076521</v>
      </c>
      <c r="AD309">
        <f t="shared" si="89"/>
        <v>5.4960814182029702</v>
      </c>
      <c r="AE309">
        <f t="shared" si="90"/>
        <v>1.2056596925075735</v>
      </c>
      <c r="AF309">
        <f t="shared" si="91"/>
        <v>965878.28022861911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41.67041817810356</v>
      </c>
      <c r="Y310">
        <f t="shared" si="82"/>
        <v>5.4884641882114904</v>
      </c>
      <c r="Z310">
        <f t="shared" si="97"/>
        <v>0</v>
      </c>
      <c r="AA310">
        <f t="shared" si="86"/>
        <v>1.205521698831411</v>
      </c>
      <c r="AB310">
        <f t="shared" si="87"/>
        <v>965878.28022861911</v>
      </c>
      <c r="AC310">
        <f t="shared" si="88"/>
        <v>963708.34117072262</v>
      </c>
      <c r="AD310">
        <f t="shared" si="89"/>
        <v>5.4808469588667901</v>
      </c>
      <c r="AE310">
        <f t="shared" si="90"/>
        <v>1.2053837051669656</v>
      </c>
      <c r="AF310">
        <f t="shared" si="91"/>
        <v>961538.898890018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41.67041817810356</v>
      </c>
      <c r="Y311">
        <f t="shared" si="82"/>
        <v>5.4732314733801903</v>
      </c>
      <c r="Z311">
        <f t="shared" si="97"/>
        <v>0</v>
      </c>
      <c r="AA311">
        <f t="shared" si="86"/>
        <v>1.2052457430942392</v>
      </c>
      <c r="AB311">
        <f t="shared" si="87"/>
        <v>961538.89889001811</v>
      </c>
      <c r="AC311">
        <f t="shared" si="88"/>
        <v>959369.45655244845</v>
      </c>
      <c r="AD311">
        <f t="shared" si="89"/>
        <v>5.4656159876939743</v>
      </c>
      <c r="AE311">
        <f t="shared" si="90"/>
        <v>1.2051077810178965</v>
      </c>
      <c r="AF311">
        <f t="shared" si="91"/>
        <v>957200.51087835373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41.67041817810356</v>
      </c>
      <c r="Y312">
        <f t="shared" si="82"/>
        <v>5.4580022454666741</v>
      </c>
      <c r="Z312">
        <f t="shared" si="97"/>
        <v>0</v>
      </c>
      <c r="AA312">
        <f t="shared" si="86"/>
        <v>1.2049698505260413</v>
      </c>
      <c r="AB312">
        <f t="shared" si="87"/>
        <v>957200.51087835373</v>
      </c>
      <c r="AC312">
        <f t="shared" si="88"/>
        <v>955031.56514740689</v>
      </c>
      <c r="AD312">
        <f t="shared" si="89"/>
        <v>5.4503885030398029</v>
      </c>
      <c r="AE312">
        <f t="shared" si="90"/>
        <v>1.2048319200305706</v>
      </c>
      <c r="AF312">
        <f t="shared" si="91"/>
        <v>952863.11596624367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41.67041817810356</v>
      </c>
      <c r="Y313">
        <f t="shared" si="82"/>
        <v>5.4427765036727518</v>
      </c>
      <c r="Z313">
        <f t="shared" si="97"/>
        <v>0</v>
      </c>
      <c r="AA313">
        <f t="shared" si="86"/>
        <v>1.2046940211123573</v>
      </c>
      <c r="AB313">
        <f t="shared" si="87"/>
        <v>952863.11596624379</v>
      </c>
      <c r="AC313">
        <f t="shared" si="88"/>
        <v>950694.66672824149</v>
      </c>
      <c r="AD313">
        <f t="shared" si="89"/>
        <v>5.4351554754501823</v>
      </c>
      <c r="AE313">
        <f t="shared" si="90"/>
        <v>1.2045559840343114</v>
      </c>
      <c r="AF313">
        <f t="shared" si="91"/>
        <v>948526.71442372026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41.67041817810356</v>
      </c>
      <c r="Y314">
        <f t="shared" si="82"/>
        <v>5.4275310107082424</v>
      </c>
      <c r="Z314">
        <f t="shared" si="97"/>
        <v>0</v>
      </c>
      <c r="AA314">
        <f t="shared" si="86"/>
        <v>1.2044178992795507</v>
      </c>
      <c r="AB314">
        <f t="shared" si="87"/>
        <v>948526.71442372026</v>
      </c>
      <c r="AC314">
        <f t="shared" si="88"/>
        <v>946358.76220501703</v>
      </c>
      <c r="AD314">
        <f t="shared" si="89"/>
        <v>5.4199065462681153</v>
      </c>
      <c r="AE314">
        <f t="shared" si="90"/>
        <v>1.2042798145302558</v>
      </c>
      <c r="AF314">
        <f t="shared" si="91"/>
        <v>944191.30709141132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41.67041817810356</v>
      </c>
      <c r="Y315">
        <f t="shared" si="82"/>
        <v>5.4122838300953653</v>
      </c>
      <c r="Z315">
        <f t="shared" si="97"/>
        <v>0</v>
      </c>
      <c r="AA315">
        <f t="shared" si="86"/>
        <v>1.2041417614433898</v>
      </c>
      <c r="AB315">
        <f t="shared" si="87"/>
        <v>944191.3070914112</v>
      </c>
      <c r="AC315">
        <f t="shared" si="88"/>
        <v>942023.85192081309</v>
      </c>
      <c r="AD315">
        <f t="shared" si="89"/>
        <v>5.4046611137221792</v>
      </c>
      <c r="AE315">
        <f t="shared" si="90"/>
        <v>1.2040037083528936</v>
      </c>
      <c r="AF315">
        <f t="shared" si="91"/>
        <v>939856.89374134084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41.67041817810356</v>
      </c>
      <c r="Y316">
        <f t="shared" si="82"/>
        <v>5.3970401452155432</v>
      </c>
      <c r="Z316">
        <f t="shared" si="97"/>
        <v>0</v>
      </c>
      <c r="AA316">
        <f t="shared" si="86"/>
        <v>1.2038656869175672</v>
      </c>
      <c r="AB316">
        <f t="shared" si="87"/>
        <v>939856.89374134073</v>
      </c>
      <c r="AC316">
        <f t="shared" si="88"/>
        <v>937689.93550488912</v>
      </c>
      <c r="AD316">
        <f t="shared" si="89"/>
        <v>5.3894191765085173</v>
      </c>
      <c r="AE316">
        <f t="shared" si="90"/>
        <v>1.2037276654786113</v>
      </c>
      <c r="AF316">
        <f t="shared" si="91"/>
        <v>935523.47414561769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41.67041817810356</v>
      </c>
      <c r="Y317">
        <f t="shared" si="82"/>
        <v>5.3817999552673061</v>
      </c>
      <c r="Z317">
        <f t="shared" si="97"/>
        <v>0</v>
      </c>
      <c r="AA317">
        <f t="shared" si="86"/>
        <v>1.2035896756875675</v>
      </c>
      <c r="AB317">
        <f t="shared" si="87"/>
        <v>935523.47414561769</v>
      </c>
      <c r="AC317">
        <f t="shared" si="88"/>
        <v>933357.01272938005</v>
      </c>
      <c r="AD317">
        <f t="shared" si="89"/>
        <v>5.3741679880559854</v>
      </c>
      <c r="AE317">
        <f t="shared" si="90"/>
        <v>1.2034514908875862</v>
      </c>
      <c r="AF317">
        <f t="shared" si="91"/>
        <v>931191.04877842241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41.67041817810356</v>
      </c>
      <c r="Y318">
        <f t="shared" si="82"/>
        <v>5.3665362784665511</v>
      </c>
      <c r="Z318">
        <f t="shared" si="97"/>
        <v>0</v>
      </c>
      <c r="AA318">
        <f t="shared" si="86"/>
        <v>1.2033133149472994</v>
      </c>
      <c r="AB318">
        <f t="shared" si="87"/>
        <v>931191.04877842241</v>
      </c>
      <c r="AC318">
        <f t="shared" si="88"/>
        <v>929025.08481151727</v>
      </c>
      <c r="AD318">
        <f t="shared" si="89"/>
        <v>5.3589045688209263</v>
      </c>
      <c r="AE318">
        <f t="shared" si="90"/>
        <v>1.2031751390059955</v>
      </c>
      <c r="AF318">
        <f t="shared" si="91"/>
        <v>926859.61827800085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41.67041817810356</v>
      </c>
      <c r="Y319">
        <f t="shared" si="82"/>
        <v>5.3512746118670593</v>
      </c>
      <c r="Z319">
        <f t="shared" si="97"/>
        <v>0</v>
      </c>
      <c r="AA319">
        <f t="shared" si="86"/>
        <v>1.2030369947980573</v>
      </c>
      <c r="AB319">
        <f t="shared" si="87"/>
        <v>926859.61827800097</v>
      </c>
      <c r="AC319">
        <f t="shared" si="88"/>
        <v>924694.15168736444</v>
      </c>
      <c r="AD319">
        <f t="shared" si="89"/>
        <v>5.3436446547119312</v>
      </c>
      <c r="AE319">
        <f t="shared" si="90"/>
        <v>1.2028988505864751</v>
      </c>
      <c r="AF319">
        <f t="shared" si="91"/>
        <v>922529.18241588969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41.67041817810356</v>
      </c>
      <c r="Y320">
        <f t="shared" si="82"/>
        <v>5.3360164498460838</v>
      </c>
      <c r="Z320">
        <f t="shared" si="97"/>
        <v>0</v>
      </c>
      <c r="AA320">
        <f t="shared" si="86"/>
        <v>1.2027607381009715</v>
      </c>
      <c r="AB320">
        <f t="shared" si="87"/>
        <v>922529.18241588958</v>
      </c>
      <c r="AC320">
        <f t="shared" si="88"/>
        <v>920364.21308730787</v>
      </c>
      <c r="AD320">
        <f t="shared" si="89"/>
        <v>5.3283882447790223</v>
      </c>
      <c r="AE320">
        <f t="shared" si="90"/>
        <v>1.2026226256118249</v>
      </c>
      <c r="AF320">
        <f t="shared" si="91"/>
        <v>918199.74096368696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41.67041817810356</v>
      </c>
      <c r="Y321">
        <f t="shared" si="82"/>
        <v>5.3207594749029026</v>
      </c>
      <c r="Z321">
        <f t="shared" si="97"/>
        <v>0</v>
      </c>
      <c r="AA321">
        <f t="shared" si="86"/>
        <v>1.2024845094023913</v>
      </c>
      <c r="AB321">
        <f t="shared" si="87"/>
        <v>918199.74096368684</v>
      </c>
      <c r="AC321">
        <f t="shared" si="88"/>
        <v>916035.26884676248</v>
      </c>
      <c r="AD321">
        <f t="shared" si="89"/>
        <v>5.3131187526029739</v>
      </c>
      <c r="AE321">
        <f t="shared" si="90"/>
        <v>1.2023462103537921</v>
      </c>
      <c r="AF321">
        <f t="shared" si="91"/>
        <v>913871.29460641323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41.67041817810356</v>
      </c>
      <c r="Y322">
        <f t="shared" si="82"/>
        <v>5.3054797878385758</v>
      </c>
      <c r="Z322">
        <f t="shared" si="97"/>
        <v>0</v>
      </c>
      <c r="AA322">
        <f t="shared" si="86"/>
        <v>1.2022079431170403</v>
      </c>
      <c r="AB322">
        <f t="shared" si="87"/>
        <v>913871.29460641323</v>
      </c>
      <c r="AC322">
        <f t="shared" si="88"/>
        <v>911707.32030880253</v>
      </c>
      <c r="AD322">
        <f t="shared" si="89"/>
        <v>5.2978408228720415</v>
      </c>
      <c r="AE322">
        <f t="shared" si="90"/>
        <v>1.2020696758766298</v>
      </c>
      <c r="AF322">
        <f t="shared" si="91"/>
        <v>909543.84377325734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41.67041817810356</v>
      </c>
      <c r="Y323">
        <f t="shared" si="82"/>
        <v>5.2902036150368108</v>
      </c>
      <c r="Z323">
        <f t="shared" si="97"/>
        <v>0</v>
      </c>
      <c r="AA323">
        <f t="shared" si="86"/>
        <v>1.20193144044075</v>
      </c>
      <c r="AB323">
        <f t="shared" si="87"/>
        <v>909543.84377325734</v>
      </c>
      <c r="AC323">
        <f t="shared" si="88"/>
        <v>907380.36718046397</v>
      </c>
      <c r="AD323">
        <f t="shared" si="89"/>
        <v>5.2825664069994911</v>
      </c>
      <c r="AE323">
        <f t="shared" si="90"/>
        <v>1.2017932050012123</v>
      </c>
      <c r="AF323">
        <f t="shared" si="91"/>
        <v>905217.38823525293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41.67041817810356</v>
      </c>
      <c r="Y324">
        <f t="shared" si="82"/>
        <v>5.2749309556893422</v>
      </c>
      <c r="Z324">
        <f t="shared" si="97"/>
        <v>0</v>
      </c>
      <c r="AA324">
        <f t="shared" si="86"/>
        <v>1.2016550013588907</v>
      </c>
      <c r="AB324">
        <f t="shared" si="87"/>
        <v>905217.38823525293</v>
      </c>
      <c r="AC324">
        <f t="shared" si="88"/>
        <v>903054.40923280688</v>
      </c>
      <c r="AD324">
        <f t="shared" si="89"/>
        <v>5.2672955041771505</v>
      </c>
      <c r="AE324">
        <f t="shared" si="90"/>
        <v>1.2015167977129118</v>
      </c>
      <c r="AF324">
        <f t="shared" si="91"/>
        <v>900891.9277634864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41.67041817810356</v>
      </c>
      <c r="Y325">
        <f t="shared" si="82"/>
        <v>5.2596555567735228</v>
      </c>
      <c r="Z325">
        <f t="shared" si="97"/>
        <v>0</v>
      </c>
      <c r="AA325">
        <f t="shared" si="86"/>
        <v>1.2013785302298827</v>
      </c>
      <c r="AB325">
        <f t="shared" si="87"/>
        <v>900891.92776348651</v>
      </c>
      <c r="AC325">
        <f t="shared" si="88"/>
        <v>898729.44640907273</v>
      </c>
      <c r="AD325">
        <f t="shared" si="89"/>
        <v>5.2520075645764424</v>
      </c>
      <c r="AE325">
        <f t="shared" si="90"/>
        <v>1.201240139703736</v>
      </c>
      <c r="AF325">
        <f t="shared" si="91"/>
        <v>896567.46326055308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41.67041817810356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5.2443613343713364</v>
      </c>
      <c r="Z326">
        <f t="shared" si="97"/>
        <v>0</v>
      </c>
      <c r="AA326">
        <f t="shared" si="86"/>
        <v>1.2011017810608591</v>
      </c>
      <c r="AB326">
        <f t="shared" si="87"/>
        <v>896567.46326055308</v>
      </c>
      <c r="AC326">
        <f t="shared" si="88"/>
        <v>894405.48005464359</v>
      </c>
      <c r="AD326">
        <f t="shared" si="89"/>
        <v>5.2367151039632605</v>
      </c>
      <c r="AE326">
        <f t="shared" si="90"/>
        <v>1.2009634224143093</v>
      </c>
      <c r="AF326">
        <f t="shared" si="91"/>
        <v>892243.99493986159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41.67041817810356</v>
      </c>
      <c r="Y327">
        <f t="shared" si="98"/>
        <v>5.2290706351412677</v>
      </c>
      <c r="Z327">
        <f t="shared" si="97"/>
        <v>0</v>
      </c>
      <c r="AA327">
        <f t="shared" si="86"/>
        <v>1.2008250956436843</v>
      </c>
      <c r="AB327">
        <f t="shared" si="87"/>
        <v>892243.9949398617</v>
      </c>
      <c r="AC327">
        <f t="shared" si="88"/>
        <v>890082.50976770301</v>
      </c>
      <c r="AD327">
        <f t="shared" si="89"/>
        <v>5.2214261661163519</v>
      </c>
      <c r="AE327">
        <f t="shared" si="90"/>
        <v>1.2006867688693874</v>
      </c>
      <c r="AF327">
        <f t="shared" si="91"/>
        <v>887921.52257193194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41.67041817810356</v>
      </c>
      <c r="Y328">
        <f t="shared" si="98"/>
        <v>5.2137834582717204</v>
      </c>
      <c r="Z328">
        <f t="shared" si="97"/>
        <v>0</v>
      </c>
      <c r="AA328">
        <f t="shared" si="86"/>
        <v>1.2005484739636727</v>
      </c>
      <c r="AB328">
        <f t="shared" si="87"/>
        <v>887921.52257193206</v>
      </c>
      <c r="AC328">
        <f t="shared" si="88"/>
        <v>885760.53531879745</v>
      </c>
      <c r="AD328">
        <f t="shared" si="89"/>
        <v>5.206140750224213</v>
      </c>
      <c r="AE328">
        <f t="shared" si="90"/>
        <v>1.2004101790542867</v>
      </c>
      <c r="AF328">
        <f t="shared" si="91"/>
        <v>883600.04592733667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41.67041817810356</v>
      </c>
      <c r="Y329">
        <f t="shared" si="98"/>
        <v>5.1984894908097266</v>
      </c>
      <c r="Z329">
        <f t="shared" si="97"/>
        <v>0</v>
      </c>
      <c r="AA329">
        <f t="shared" si="86"/>
        <v>1.2002717583073546</v>
      </c>
      <c r="AB329">
        <f t="shared" si="87"/>
        <v>883600.04592733656</v>
      </c>
      <c r="AC329">
        <f t="shared" si="88"/>
        <v>881439.55676238332</v>
      </c>
      <c r="AD329">
        <f t="shared" si="89"/>
        <v>5.1908342185744676</v>
      </c>
      <c r="AE329">
        <f t="shared" si="90"/>
        <v>1.2001332761964649</v>
      </c>
      <c r="AF329">
        <f t="shared" si="91"/>
        <v>879279.56613302929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41.67041817810356</v>
      </c>
      <c r="Y330">
        <f t="shared" si="98"/>
        <v>5.1831807128029306</v>
      </c>
      <c r="Z330">
        <f t="shared" si="97"/>
        <v>0</v>
      </c>
      <c r="AA330">
        <f t="shared" si="86"/>
        <v>1.1999948260404969</v>
      </c>
      <c r="AB330">
        <f t="shared" si="87"/>
        <v>879279.56613302929</v>
      </c>
      <c r="AC330">
        <f t="shared" si="88"/>
        <v>877119.57544615644</v>
      </c>
      <c r="AD330">
        <f t="shared" si="89"/>
        <v>5.1755272068275868</v>
      </c>
      <c r="AE330">
        <f t="shared" si="90"/>
        <v>1.1998563758808423</v>
      </c>
      <c r="AF330">
        <f t="shared" si="91"/>
        <v>874960.08317985828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41.67041817810356</v>
      </c>
      <c r="Y331">
        <f t="shared" si="98"/>
        <v>5.1678754669083977</v>
      </c>
      <c r="Z331">
        <f t="shared" si="97"/>
        <v>0</v>
      </c>
      <c r="AA331">
        <f t="shared" si="86"/>
        <v>1.1997179576687362</v>
      </c>
      <c r="AB331">
        <f t="shared" si="87"/>
        <v>874960.08317985828</v>
      </c>
      <c r="AC331">
        <f t="shared" si="88"/>
        <v>872800.59085605456</v>
      </c>
      <c r="AD331">
        <f t="shared" si="89"/>
        <v>5.1602237267854489</v>
      </c>
      <c r="AE331">
        <f t="shared" si="90"/>
        <v>1.1995795394529445</v>
      </c>
      <c r="AF331">
        <f t="shared" si="91"/>
        <v>870641.5968378277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41.67041817810356</v>
      </c>
      <c r="Y332">
        <f t="shared" si="98"/>
        <v>5.1525737523111825</v>
      </c>
      <c r="Z332">
        <f t="shared" si="97"/>
        <v>0</v>
      </c>
      <c r="AA332">
        <f t="shared" si="86"/>
        <v>1.1994411531773306</v>
      </c>
      <c r="AB332">
        <f t="shared" si="87"/>
        <v>870641.59683782782</v>
      </c>
      <c r="AC332">
        <f t="shared" si="88"/>
        <v>868482.60276210867</v>
      </c>
      <c r="AD332">
        <f t="shared" si="89"/>
        <v>5.144923634578709</v>
      </c>
      <c r="AE332">
        <f t="shared" si="90"/>
        <v>1.1993027647107029</v>
      </c>
      <c r="AF332">
        <f t="shared" si="91"/>
        <v>866324.10688486928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41.67041817810356</v>
      </c>
      <c r="Y333">
        <f t="shared" si="98"/>
        <v>5.1372610709747866</v>
      </c>
      <c r="Z333">
        <f t="shared" si="97"/>
        <v>0</v>
      </c>
      <c r="AA333">
        <f t="shared" si="86"/>
        <v>1.1991641908865232</v>
      </c>
      <c r="AB333">
        <f t="shared" si="87"/>
        <v>866324.10688486928</v>
      </c>
      <c r="AC333">
        <f t="shared" si="88"/>
        <v>864165.61134127353</v>
      </c>
      <c r="AD333">
        <f t="shared" si="89"/>
        <v>5.1295985085552838</v>
      </c>
      <c r="AE333">
        <f t="shared" si="90"/>
        <v>1.1990256170837632</v>
      </c>
      <c r="AF333">
        <f t="shared" si="91"/>
        <v>862007.61466336774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41.67041817810356</v>
      </c>
      <c r="Y334">
        <f t="shared" si="98"/>
        <v>5.1219377170866176</v>
      </c>
      <c r="Z334">
        <f t="shared" si="97"/>
        <v>0</v>
      </c>
      <c r="AA334">
        <f t="shared" si="86"/>
        <v>1.198887075307808</v>
      </c>
      <c r="AB334">
        <f t="shared" si="87"/>
        <v>862007.61466336774</v>
      </c>
      <c r="AC334">
        <f t="shared" si="88"/>
        <v>859849.61792781367</v>
      </c>
      <c r="AD334">
        <f t="shared" si="89"/>
        <v>5.1142769254133027</v>
      </c>
      <c r="AE334">
        <f t="shared" si="90"/>
        <v>1.198748533528152</v>
      </c>
      <c r="AF334">
        <f t="shared" si="91"/>
        <v>857692.11994266638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41.67041817810356</v>
      </c>
      <c r="Y335">
        <f t="shared" si="98"/>
        <v>5.106617904281574</v>
      </c>
      <c r="Z335">
        <f t="shared" si="97"/>
        <v>0</v>
      </c>
      <c r="AA335">
        <f t="shared" si="86"/>
        <v>1.1986100237678998</v>
      </c>
      <c r="AB335">
        <f t="shared" si="87"/>
        <v>857692.1199426665</v>
      </c>
      <c r="AC335">
        <f t="shared" si="88"/>
        <v>855534.62189988431</v>
      </c>
      <c r="AD335">
        <f t="shared" si="89"/>
        <v>5.0989588829452437</v>
      </c>
      <c r="AE335">
        <f t="shared" si="90"/>
        <v>1.1984715140039475</v>
      </c>
      <c r="AF335">
        <f t="shared" si="91"/>
        <v>853377.62249225227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41.67041817810356</v>
      </c>
      <c r="Y336">
        <f t="shared" si="98"/>
        <v>5.0913016317413442</v>
      </c>
      <c r="Z336">
        <f t="shared" si="97"/>
        <v>0</v>
      </c>
      <c r="AA336">
        <f t="shared" si="86"/>
        <v>1.1983330362519997</v>
      </c>
      <c r="AB336">
        <f t="shared" si="87"/>
        <v>853377.62249225227</v>
      </c>
      <c r="AC336">
        <f t="shared" si="88"/>
        <v>851220.62302699871</v>
      </c>
      <c r="AD336">
        <f t="shared" si="89"/>
        <v>5.08363995472188</v>
      </c>
      <c r="AE336">
        <f t="shared" si="90"/>
        <v>1.1981944908384052</v>
      </c>
      <c r="AF336">
        <f t="shared" si="91"/>
        <v>849064.122325234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41.67041817810356</v>
      </c>
      <c r="Y337">
        <f t="shared" si="98"/>
        <v>5.0759700911975392</v>
      </c>
      <c r="Z337">
        <f t="shared" si="97"/>
        <v>0</v>
      </c>
      <c r="AA337">
        <f t="shared" si="86"/>
        <v>1.1980558252228044</v>
      </c>
      <c r="AB337">
        <f t="shared" si="87"/>
        <v>849064.122325234</v>
      </c>
      <c r="AC337">
        <f t="shared" si="88"/>
        <v>846907.62183983298</v>
      </c>
      <c r="AD337">
        <f t="shared" si="89"/>
        <v>5.0683002284427223</v>
      </c>
      <c r="AE337">
        <f t="shared" si="90"/>
        <v>1.197917159621116</v>
      </c>
      <c r="AF337">
        <f t="shared" si="91"/>
        <v>844751.62055059802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41.67041817810356</v>
      </c>
      <c r="Y338">
        <f t="shared" si="98"/>
        <v>5.060632141141288</v>
      </c>
      <c r="Z338">
        <f t="shared" si="97"/>
        <v>0</v>
      </c>
      <c r="AA338">
        <f t="shared" si="86"/>
        <v>1.1977785261183476</v>
      </c>
      <c r="AB338">
        <f t="shared" si="87"/>
        <v>844751.62055059802</v>
      </c>
      <c r="AC338">
        <f t="shared" si="88"/>
        <v>842595.61920358497</v>
      </c>
      <c r="AD338">
        <f t="shared" si="89"/>
        <v>5.0529640536343594</v>
      </c>
      <c r="AE338">
        <f t="shared" si="90"/>
        <v>1.1976398926118641</v>
      </c>
      <c r="AF338">
        <f t="shared" si="91"/>
        <v>840440.1169371953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41.67041817810356</v>
      </c>
      <c r="Y339">
        <f t="shared" si="98"/>
        <v>5.045297741169871</v>
      </c>
      <c r="Z339">
        <f t="shared" si="97"/>
        <v>0</v>
      </c>
      <c r="AA339">
        <f t="shared" si="86"/>
        <v>1.1975012911968712</v>
      </c>
      <c r="AB339">
        <f t="shared" si="87"/>
        <v>840440.11693719542</v>
      </c>
      <c r="AC339">
        <f t="shared" si="88"/>
        <v>838284.61461304105</v>
      </c>
      <c r="AD339">
        <f t="shared" si="89"/>
        <v>5.0376314284999353</v>
      </c>
      <c r="AE339">
        <f t="shared" si="90"/>
        <v>1.1973626897781637</v>
      </c>
      <c r="AF339">
        <f t="shared" si="91"/>
        <v>836129.61125399405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41.67041817810356</v>
      </c>
      <c r="Y340">
        <f t="shared" si="98"/>
        <v>5.0299668904615933</v>
      </c>
      <c r="Z340">
        <f t="shared" si="97"/>
        <v>0</v>
      </c>
      <c r="AA340">
        <f t="shared" si="86"/>
        <v>1.1972241204435192</v>
      </c>
      <c r="AB340">
        <f t="shared" si="87"/>
        <v>836129.61125399417</v>
      </c>
      <c r="AC340">
        <f t="shared" si="88"/>
        <v>833974.60783719586</v>
      </c>
      <c r="AD340">
        <f t="shared" si="89"/>
        <v>5.0222935173909571</v>
      </c>
      <c r="AE340">
        <f t="shared" si="90"/>
        <v>1.1970854160607323</v>
      </c>
      <c r="AF340">
        <f t="shared" si="91"/>
        <v>831820.10375617549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41.67041817810356</v>
      </c>
      <c r="Y341">
        <f t="shared" si="98"/>
        <v>5.014616343804188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1.196946658546971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831820.10375617549</v>
      </c>
      <c r="AC341">
        <f t="shared" ref="AC341:AC404" si="101">MAX(0,AB341+(Z341-AA341)*1800)</f>
        <v>829665.5997707909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5.0069391705581987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1.1968079010393693</v>
      </c>
      <c r="AF341">
        <f t="shared" ref="AF341:AF404" si="104">MAX(0,AB341+(Z341-AE341)*3600)</f>
        <v>827511.59531243378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41.67041817810356</v>
      </c>
      <c r="Y342">
        <f t="shared" si="98"/>
        <v>4.9992637772836357</v>
      </c>
      <c r="Z342">
        <f t="shared" si="97"/>
        <v>0</v>
      </c>
      <c r="AA342">
        <f t="shared" si="99"/>
        <v>1.1966691757030354</v>
      </c>
      <c r="AB342">
        <f t="shared" si="100"/>
        <v>827511.59531243378</v>
      </c>
      <c r="AC342">
        <f t="shared" si="101"/>
        <v>825357.59079616831</v>
      </c>
      <c r="AD342">
        <f t="shared" si="102"/>
        <v>4.9915883838027275</v>
      </c>
      <c r="AE342">
        <f t="shared" si="103"/>
        <v>1.1965304503629721</v>
      </c>
      <c r="AF342">
        <f t="shared" si="104"/>
        <v>823204.08569112711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41.67041817810356</v>
      </c>
      <c r="Y343">
        <f t="shared" si="98"/>
        <v>4.9839147698806014</v>
      </c>
      <c r="Z343">
        <f t="shared" si="97"/>
        <v>0</v>
      </c>
      <c r="AA343">
        <f t="shared" si="99"/>
        <v>1.1963917571867189</v>
      </c>
      <c r="AB343">
        <f t="shared" si="100"/>
        <v>823204.08569112711</v>
      </c>
      <c r="AC343">
        <f t="shared" si="101"/>
        <v>821050.58052819106</v>
      </c>
      <c r="AD343">
        <f t="shared" si="102"/>
        <v>4.9762411557521782</v>
      </c>
      <c r="AE343">
        <f t="shared" si="103"/>
        <v>1.1962530640067368</v>
      </c>
      <c r="AF343">
        <f t="shared" si="104"/>
        <v>818897.57466070284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41.67041817810356</v>
      </c>
      <c r="Y344">
        <f t="shared" si="98"/>
        <v>4.9685693207699897</v>
      </c>
      <c r="Z344">
        <f t="shared" si="97"/>
        <v>0</v>
      </c>
      <c r="AA344">
        <f t="shared" si="99"/>
        <v>1.1961144029831086</v>
      </c>
      <c r="AB344">
        <f t="shared" si="100"/>
        <v>818897.57466070296</v>
      </c>
      <c r="AC344">
        <f t="shared" si="101"/>
        <v>816744.56873533339</v>
      </c>
      <c r="AD344">
        <f t="shared" si="102"/>
        <v>4.9608841140923214</v>
      </c>
      <c r="AE344">
        <f t="shared" si="103"/>
        <v>1.1959755375978396</v>
      </c>
      <c r="AF344">
        <f t="shared" si="104"/>
        <v>814592.06272535073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41.67041817810356</v>
      </c>
      <c r="Y345">
        <f t="shared" si="98"/>
        <v>4.953199620296604</v>
      </c>
      <c r="Z345">
        <f t="shared" si="97"/>
        <v>0</v>
      </c>
      <c r="AA345">
        <f t="shared" si="99"/>
        <v>1.1958366880792572</v>
      </c>
      <c r="AB345">
        <f t="shared" si="100"/>
        <v>814592.06272535084</v>
      </c>
      <c r="AC345">
        <f t="shared" si="101"/>
        <v>812439.55668680812</v>
      </c>
      <c r="AD345">
        <f t="shared" si="102"/>
        <v>4.9455151263989263</v>
      </c>
      <c r="AE345">
        <f t="shared" si="103"/>
        <v>1.1956978385588328</v>
      </c>
      <c r="AF345">
        <f t="shared" si="104"/>
        <v>810287.55050653906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41.67041817810356</v>
      </c>
      <c r="Y346">
        <f t="shared" si="98"/>
        <v>4.9378324170062786</v>
      </c>
      <c r="Z346">
        <f t="shared" si="97"/>
        <v>0</v>
      </c>
      <c r="AA346">
        <f t="shared" si="99"/>
        <v>1.1955590212822582</v>
      </c>
      <c r="AB346">
        <f t="shared" si="100"/>
        <v>810287.55050653894</v>
      </c>
      <c r="AC346">
        <f t="shared" si="101"/>
        <v>808135.54426823091</v>
      </c>
      <c r="AD346">
        <f t="shared" si="102"/>
        <v>4.9301497074064304</v>
      </c>
      <c r="AE346">
        <f t="shared" si="103"/>
        <v>1.1954202040019397</v>
      </c>
      <c r="AF346">
        <f t="shared" si="104"/>
        <v>805984.03777213197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41.67041817810356</v>
      </c>
      <c r="Y347">
        <f t="shared" si="98"/>
        <v>4.9224687818972601</v>
      </c>
      <c r="Z347">
        <f t="shared" si="97"/>
        <v>0</v>
      </c>
      <c r="AA347">
        <f t="shared" si="99"/>
        <v>1.1952814189579841</v>
      </c>
      <c r="AB347">
        <f t="shared" si="100"/>
        <v>805984.03777213197</v>
      </c>
      <c r="AC347">
        <f t="shared" si="101"/>
        <v>803832.53121800756</v>
      </c>
      <c r="AD347">
        <f t="shared" si="102"/>
        <v>4.9147878561809373</v>
      </c>
      <c r="AE347">
        <f t="shared" si="103"/>
        <v>1.1951426339102857</v>
      </c>
      <c r="AF347">
        <f t="shared" si="104"/>
        <v>801681.52429005492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41.67041817810356</v>
      </c>
      <c r="Y348">
        <f t="shared" si="98"/>
        <v>4.9071051498313647</v>
      </c>
      <c r="Z348">
        <f t="shared" si="97"/>
        <v>0</v>
      </c>
      <c r="AA348">
        <f t="shared" si="99"/>
        <v>1.1950038266261322</v>
      </c>
      <c r="AB348">
        <f t="shared" si="100"/>
        <v>801681.5242900548</v>
      </c>
      <c r="AC348">
        <f t="shared" si="101"/>
        <v>799530.51740212773</v>
      </c>
      <c r="AD348">
        <f t="shared" si="102"/>
        <v>4.8994115358546324</v>
      </c>
      <c r="AE348">
        <f t="shared" si="103"/>
        <v>1.1948648526656289</v>
      </c>
      <c r="AF348">
        <f t="shared" si="104"/>
        <v>797380.01082045853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41.67041817810356</v>
      </c>
      <c r="Y349">
        <f t="shared" si="98"/>
        <v>4.8917197113483279</v>
      </c>
      <c r="Z349">
        <f t="shared" si="97"/>
        <v>0</v>
      </c>
      <c r="AA349">
        <f t="shared" si="99"/>
        <v>1.1947259110293096</v>
      </c>
      <c r="AB349">
        <f t="shared" si="100"/>
        <v>797380.01082045841</v>
      </c>
      <c r="AC349">
        <f t="shared" si="101"/>
        <v>795229.50418060564</v>
      </c>
      <c r="AD349">
        <f t="shared" si="102"/>
        <v>4.8840278866339162</v>
      </c>
      <c r="AE349">
        <f t="shared" si="103"/>
        <v>1.194586969389231</v>
      </c>
      <c r="AF349">
        <f t="shared" si="104"/>
        <v>793079.49773065723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41.67041817810356</v>
      </c>
      <c r="Y350">
        <f t="shared" si="98"/>
        <v>4.8763378509737656</v>
      </c>
      <c r="Z350">
        <f t="shared" si="97"/>
        <v>0</v>
      </c>
      <c r="AA350">
        <f t="shared" si="99"/>
        <v>1.1944480600658187</v>
      </c>
      <c r="AB350">
        <f t="shared" si="100"/>
        <v>793079.49773065723</v>
      </c>
      <c r="AC350">
        <f t="shared" si="101"/>
        <v>790929.49122253875</v>
      </c>
      <c r="AD350">
        <f t="shared" si="102"/>
        <v>4.8686478151055557</v>
      </c>
      <c r="AE350">
        <f t="shared" si="103"/>
        <v>1.1943091507386483</v>
      </c>
      <c r="AF350">
        <f t="shared" si="104"/>
        <v>788779.98478799814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41.67041817810356</v>
      </c>
      <c r="Y351">
        <f t="shared" si="98"/>
        <v>4.8609595678755353</v>
      </c>
      <c r="Z351">
        <f t="shared" si="97"/>
        <v>0</v>
      </c>
      <c r="AA351">
        <f t="shared" si="99"/>
        <v>1.1941702737206286</v>
      </c>
      <c r="AB351">
        <f t="shared" si="100"/>
        <v>788779.98478799802</v>
      </c>
      <c r="AC351">
        <f t="shared" si="101"/>
        <v>786630.47829530085</v>
      </c>
      <c r="AD351">
        <f t="shared" si="102"/>
        <v>4.8532713204375044</v>
      </c>
      <c r="AE351">
        <f t="shared" si="103"/>
        <v>1.1940313966988514</v>
      </c>
      <c r="AF351">
        <f t="shared" si="104"/>
        <v>784481.47175988217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41.67041817810356</v>
      </c>
      <c r="Y352">
        <f t="shared" si="98"/>
        <v>4.8455765318210879</v>
      </c>
      <c r="Z352">
        <f t="shared" si="97"/>
        <v>0</v>
      </c>
      <c r="AA352">
        <f t="shared" si="99"/>
        <v>1.1938924247188216</v>
      </c>
      <c r="AB352">
        <f t="shared" si="100"/>
        <v>784481.47175988206</v>
      </c>
      <c r="AC352">
        <f t="shared" si="101"/>
        <v>782332.46539538819</v>
      </c>
      <c r="AD352">
        <f t="shared" si="102"/>
        <v>4.8378755722923907</v>
      </c>
      <c r="AE352">
        <f t="shared" si="103"/>
        <v>1.1937533584588469</v>
      </c>
      <c r="AF352">
        <f t="shared" si="104"/>
        <v>780183.95966943016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41.67041817810356</v>
      </c>
      <c r="Y353">
        <f t="shared" si="98"/>
        <v>4.8301764068007733</v>
      </c>
      <c r="Z353">
        <f t="shared" si="97"/>
        <v>0</v>
      </c>
      <c r="AA353">
        <f t="shared" si="99"/>
        <v>1.1936143245961375</v>
      </c>
      <c r="AB353">
        <f t="shared" si="100"/>
        <v>780183.95966943004</v>
      </c>
      <c r="AC353">
        <f t="shared" si="101"/>
        <v>778035.45388515701</v>
      </c>
      <c r="AD353">
        <f t="shared" si="102"/>
        <v>4.8224772411001844</v>
      </c>
      <c r="AE353">
        <f t="shared" si="103"/>
        <v>1.1934752907296542</v>
      </c>
      <c r="AF353">
        <f t="shared" si="104"/>
        <v>775887.44862280332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41.67041817810356</v>
      </c>
      <c r="Y354">
        <f t="shared" si="98"/>
        <v>4.8147798690187811</v>
      </c>
      <c r="Z354">
        <f t="shared" si="97"/>
        <v>0</v>
      </c>
      <c r="AA354">
        <f t="shared" si="99"/>
        <v>1.1933362892528894</v>
      </c>
      <c r="AB354">
        <f t="shared" si="100"/>
        <v>775887.44862280344</v>
      </c>
      <c r="AC354">
        <f t="shared" si="101"/>
        <v>773739.44330214825</v>
      </c>
      <c r="AD354">
        <f t="shared" si="102"/>
        <v>4.8070824967284542</v>
      </c>
      <c r="AE354">
        <f t="shared" si="103"/>
        <v>1.1931972877723518</v>
      </c>
      <c r="AF354">
        <f t="shared" si="104"/>
        <v>771591.93838682293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41.67041817810356</v>
      </c>
      <c r="Y355">
        <f t="shared" si="98"/>
        <v>4.7993869176395139</v>
      </c>
      <c r="Z355">
        <f t="shared" si="97"/>
        <v>0</v>
      </c>
      <c r="AA355">
        <f t="shared" si="99"/>
        <v>1.1930583186739883</v>
      </c>
      <c r="AB355">
        <f t="shared" si="100"/>
        <v>771591.93838682282</v>
      </c>
      <c r="AC355">
        <f t="shared" si="101"/>
        <v>769444.43341320963</v>
      </c>
      <c r="AD355">
        <f t="shared" si="102"/>
        <v>4.7916913383416988</v>
      </c>
      <c r="AE355">
        <f t="shared" si="103"/>
        <v>1.1929193495718526</v>
      </c>
      <c r="AF355">
        <f t="shared" si="104"/>
        <v>767297.42872836418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41.67041817810356</v>
      </c>
      <c r="Y356">
        <f t="shared" si="98"/>
        <v>4.7839843275799971</v>
      </c>
      <c r="Z356">
        <f t="shared" si="97"/>
        <v>0</v>
      </c>
      <c r="AA356">
        <f t="shared" si="99"/>
        <v>1.1927802108301835</v>
      </c>
      <c r="AB356">
        <f t="shared" si="100"/>
        <v>767297.42872836418</v>
      </c>
      <c r="AC356">
        <f t="shared" si="101"/>
        <v>765150.42434886983</v>
      </c>
      <c r="AD356">
        <f t="shared" si="102"/>
        <v>4.7762760123098662</v>
      </c>
      <c r="AE356">
        <f t="shared" si="103"/>
        <v>1.1926410521638329</v>
      </c>
      <c r="AF356">
        <f t="shared" si="104"/>
        <v>763003.92094057437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41.67041817810356</v>
      </c>
      <c r="Y357">
        <f t="shared" si="98"/>
        <v>4.7685694956592348</v>
      </c>
      <c r="Z357">
        <f t="shared" si="97"/>
        <v>0</v>
      </c>
      <c r="AA357">
        <f t="shared" si="99"/>
        <v>1.1925019259680654</v>
      </c>
      <c r="AB357">
        <f t="shared" si="100"/>
        <v>763003.92094057449</v>
      </c>
      <c r="AC357">
        <f t="shared" si="101"/>
        <v>760857.41747383203</v>
      </c>
      <c r="AD357">
        <f t="shared" si="102"/>
        <v>4.7608629787987633</v>
      </c>
      <c r="AE357">
        <f t="shared" si="103"/>
        <v>1.1923627997685096</v>
      </c>
      <c r="AF357">
        <f t="shared" si="104"/>
        <v>758711.41486140783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41.67041817810356</v>
      </c>
      <c r="Y358">
        <f t="shared" si="98"/>
        <v>4.7531582601381581</v>
      </c>
      <c r="Z358">
        <f t="shared" si="97"/>
        <v>0</v>
      </c>
      <c r="AA358">
        <f t="shared" si="99"/>
        <v>1.1922237060319612</v>
      </c>
      <c r="AB358">
        <f t="shared" si="100"/>
        <v>758711.41486140783</v>
      </c>
      <c r="AC358">
        <f t="shared" si="101"/>
        <v>756565.41219055036</v>
      </c>
      <c r="AD358">
        <f t="shared" si="102"/>
        <v>4.7454535412677625</v>
      </c>
      <c r="AE358">
        <f t="shared" si="103"/>
        <v>1.1920846122916253</v>
      </c>
      <c r="AF358">
        <f t="shared" si="104"/>
        <v>754419.91025715799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41.67041817810356</v>
      </c>
      <c r="Y359">
        <f t="shared" si="98"/>
        <v>4.7377506201776995</v>
      </c>
      <c r="Z359">
        <f t="shared" si="97"/>
        <v>0</v>
      </c>
      <c r="AA359">
        <f t="shared" si="99"/>
        <v>1.1919455510067229</v>
      </c>
      <c r="AB359">
        <f t="shared" si="100"/>
        <v>754419.91025715799</v>
      </c>
      <c r="AC359">
        <f t="shared" si="101"/>
        <v>752274.40826534585</v>
      </c>
      <c r="AD359">
        <f t="shared" si="102"/>
        <v>4.7300440080814772</v>
      </c>
      <c r="AE359">
        <f t="shared" si="103"/>
        <v>1.1918064333459617</v>
      </c>
      <c r="AF359">
        <f t="shared" si="104"/>
        <v>750129.4070971125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41.67041817810356</v>
      </c>
      <c r="Y360">
        <f t="shared" si="98"/>
        <v>4.7223283260115689</v>
      </c>
      <c r="Z360">
        <f t="shared" si="97"/>
        <v>0</v>
      </c>
      <c r="AA360">
        <f t="shared" si="99"/>
        <v>1.1916671821508098</v>
      </c>
      <c r="AB360">
        <f t="shared" si="100"/>
        <v>750129.4070971125</v>
      </c>
      <c r="AC360">
        <f t="shared" si="101"/>
        <v>747984.40616924106</v>
      </c>
      <c r="AD360">
        <f t="shared" si="102"/>
        <v>4.7146126448062544</v>
      </c>
      <c r="AE360">
        <f t="shared" si="103"/>
        <v>1.1915279309712621</v>
      </c>
      <c r="AF360">
        <f t="shared" si="104"/>
        <v>745839.90654561599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41.67041817810356</v>
      </c>
      <c r="Y361">
        <f t="shared" si="98"/>
        <v>4.7068987668186928</v>
      </c>
      <c r="Z361">
        <f t="shared" si="97"/>
        <v>0</v>
      </c>
      <c r="AA361">
        <f t="shared" si="99"/>
        <v>1.1913887123358531</v>
      </c>
      <c r="AB361">
        <f t="shared" si="100"/>
        <v>745839.9065456161</v>
      </c>
      <c r="AC361">
        <f t="shared" si="101"/>
        <v>743695.40686341154</v>
      </c>
      <c r="AD361">
        <f t="shared" si="102"/>
        <v>4.6991848886204171</v>
      </c>
      <c r="AE361">
        <f t="shared" si="103"/>
        <v>1.1912494936966411</v>
      </c>
      <c r="AF361">
        <f t="shared" si="104"/>
        <v>741551.40836830821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41.67041817810356</v>
      </c>
      <c r="Y362">
        <f t="shared" si="98"/>
        <v>4.6914728132185166</v>
      </c>
      <c r="Z362">
        <f t="shared" si="97"/>
        <v>0</v>
      </c>
      <c r="AA362">
        <f t="shared" si="99"/>
        <v>1.1911103075939629</v>
      </c>
      <c r="AB362">
        <f t="shared" si="100"/>
        <v>741551.40836830821</v>
      </c>
      <c r="AC362">
        <f t="shared" si="101"/>
        <v>739407.40981463913</v>
      </c>
      <c r="AD362">
        <f t="shared" si="102"/>
        <v>4.6837607376059518</v>
      </c>
      <c r="AE362">
        <f t="shared" si="103"/>
        <v>1.1909711214874825</v>
      </c>
      <c r="AF362">
        <f t="shared" si="104"/>
        <v>737263.91233095329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41.67041817810356</v>
      </c>
      <c r="Y363">
        <f t="shared" si="98"/>
        <v>4.6760504643684833</v>
      </c>
      <c r="Z363">
        <f t="shared" si="97"/>
        <v>0</v>
      </c>
      <c r="AA363">
        <f t="shared" si="99"/>
        <v>1.1908319679099328</v>
      </c>
      <c r="AB363">
        <f t="shared" si="100"/>
        <v>737263.91233095329</v>
      </c>
      <c r="AC363">
        <f t="shared" si="101"/>
        <v>735120.41478871542</v>
      </c>
      <c r="AD363">
        <f t="shared" si="102"/>
        <v>4.6683313724315392</v>
      </c>
      <c r="AE363">
        <f t="shared" si="103"/>
        <v>1.1906926796584929</v>
      </c>
      <c r="AF363">
        <f t="shared" si="104"/>
        <v>732977.41868418269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41.67041817810356</v>
      </c>
      <c r="Y364">
        <f t="shared" si="98"/>
        <v>4.6606083147328192</v>
      </c>
      <c r="Z364">
        <f t="shared" si="97"/>
        <v>0</v>
      </c>
      <c r="AA364">
        <f t="shared" si="99"/>
        <v>1.1905533358525111</v>
      </c>
      <c r="AB364">
        <f t="shared" si="100"/>
        <v>732977.41868418269</v>
      </c>
      <c r="AC364">
        <f t="shared" si="101"/>
        <v>730834.42267964815</v>
      </c>
      <c r="AD364">
        <f t="shared" si="102"/>
        <v>4.6528852573944794</v>
      </c>
      <c r="AE364">
        <f t="shared" si="103"/>
        <v>1.1904139920530314</v>
      </c>
      <c r="AF364">
        <f t="shared" si="104"/>
        <v>728691.92831279174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41.67041817810356</v>
      </c>
      <c r="Y365">
        <f t="shared" si="98"/>
        <v>4.6451640078880452</v>
      </c>
      <c r="Z365">
        <f t="shared" si="97"/>
        <v>0</v>
      </c>
      <c r="AA365">
        <f t="shared" si="99"/>
        <v>1.1902746808714846</v>
      </c>
      <c r="AB365">
        <f t="shared" si="100"/>
        <v>728691.92831279174</v>
      </c>
      <c r="AC365">
        <f t="shared" si="101"/>
        <v>726549.43388722301</v>
      </c>
      <c r="AD365">
        <f t="shared" si="102"/>
        <v>4.6374427581700202</v>
      </c>
      <c r="AE365">
        <f t="shared" si="103"/>
        <v>1.1901353696861203</v>
      </c>
      <c r="AF365">
        <f t="shared" si="104"/>
        <v>724407.44098192174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41.67041817810356</v>
      </c>
      <c r="Y366">
        <f t="shared" si="98"/>
        <v>4.6297233158607689</v>
      </c>
      <c r="Z366">
        <f t="shared" si="97"/>
        <v>0</v>
      </c>
      <c r="AA366">
        <f t="shared" si="99"/>
        <v>1.1899960911110545</v>
      </c>
      <c r="AB366">
        <f t="shared" si="100"/>
        <v>724407.44098192174</v>
      </c>
      <c r="AC366">
        <f t="shared" si="101"/>
        <v>722265.44801792188</v>
      </c>
      <c r="AD366">
        <f t="shared" si="102"/>
        <v>4.6220038733399766</v>
      </c>
      <c r="AE366">
        <f t="shared" si="103"/>
        <v>1.189856812532172</v>
      </c>
      <c r="AF366">
        <f t="shared" si="104"/>
        <v>720123.95645680593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41.67041817810356</v>
      </c>
      <c r="Y367">
        <f t="shared" si="98"/>
        <v>4.614286237804925</v>
      </c>
      <c r="Z367">
        <f t="shared" si="97"/>
        <v>0</v>
      </c>
      <c r="AA367">
        <f t="shared" si="99"/>
        <v>1.1897175665559554</v>
      </c>
      <c r="AB367">
        <f t="shared" si="100"/>
        <v>720123.95645680593</v>
      </c>
      <c r="AC367">
        <f t="shared" si="101"/>
        <v>717982.46483700525</v>
      </c>
      <c r="AD367">
        <f t="shared" si="102"/>
        <v>4.6065545237695753</v>
      </c>
      <c r="AE367">
        <f t="shared" si="103"/>
        <v>1.1895781056148038</v>
      </c>
      <c r="AF367">
        <f t="shared" si="104"/>
        <v>715841.47527659265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41.67041817810356</v>
      </c>
      <c r="Y368">
        <f t="shared" si="98"/>
        <v>4.5988240802551408</v>
      </c>
      <c r="Z368">
        <f t="shared" si="97"/>
        <v>0</v>
      </c>
      <c r="AA368">
        <f t="shared" si="99"/>
        <v>1.1894386690916094</v>
      </c>
      <c r="AB368">
        <f t="shared" si="100"/>
        <v>715841.47527659265</v>
      </c>
      <c r="AC368">
        <f t="shared" si="101"/>
        <v>713700.48567222781</v>
      </c>
      <c r="AD368">
        <f t="shared" si="102"/>
        <v>4.5910936365820083</v>
      </c>
      <c r="AE368">
        <f t="shared" si="103"/>
        <v>1.1892992325655527</v>
      </c>
      <c r="AF368">
        <f t="shared" si="104"/>
        <v>711559.99803935667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41.67041817810356</v>
      </c>
      <c r="Y369">
        <f t="shared" si="98"/>
        <v>4.5833650053709034</v>
      </c>
      <c r="Z369">
        <f t="shared" si="97"/>
        <v>0</v>
      </c>
      <c r="AA369">
        <f t="shared" si="99"/>
        <v>1.1891598287314626</v>
      </c>
      <c r="AB369">
        <f t="shared" si="100"/>
        <v>711559.99803935678</v>
      </c>
      <c r="AC369">
        <f t="shared" si="101"/>
        <v>709419.51034764014</v>
      </c>
      <c r="AD369">
        <f t="shared" si="102"/>
        <v>4.5756363739473249</v>
      </c>
      <c r="AE369">
        <f t="shared" si="103"/>
        <v>1.1890204248935403</v>
      </c>
      <c r="AF369">
        <f t="shared" si="104"/>
        <v>707279.52450974006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41.67041817810356</v>
      </c>
      <c r="Y370">
        <f t="shared" si="98"/>
        <v>4.5679095545608783</v>
      </c>
      <c r="Z370">
        <f t="shared" si="97"/>
        <v>0</v>
      </c>
      <c r="AA370">
        <f t="shared" si="99"/>
        <v>1.1888810537399208</v>
      </c>
      <c r="AB370">
        <f t="shared" si="100"/>
        <v>707279.52450974006</v>
      </c>
      <c r="AC370">
        <f t="shared" si="101"/>
        <v>705139.53861300822</v>
      </c>
      <c r="AD370">
        <f t="shared" si="102"/>
        <v>4.5601827349620088</v>
      </c>
      <c r="AE370">
        <f t="shared" si="103"/>
        <v>1.1887416825824697</v>
      </c>
      <c r="AF370">
        <f t="shared" si="104"/>
        <v>703000.05445244315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41.67041817810356</v>
      </c>
      <c r="Y371">
        <f t="shared" si="98"/>
        <v>4.5524529057727632</v>
      </c>
      <c r="Z371">
        <f t="shared" si="97"/>
        <v>0</v>
      </c>
      <c r="AA371">
        <f t="shared" si="99"/>
        <v>1.1886022704981527</v>
      </c>
      <c r="AB371">
        <f t="shared" si="100"/>
        <v>703000.05445244326</v>
      </c>
      <c r="AC371">
        <f t="shared" si="101"/>
        <v>700860.57036554662</v>
      </c>
      <c r="AD371">
        <f t="shared" si="102"/>
        <v>4.5447132482377439</v>
      </c>
      <c r="AE371">
        <f t="shared" si="103"/>
        <v>1.188462708368877</v>
      </c>
      <c r="AF371">
        <f t="shared" si="104"/>
        <v>698721.58870231535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41.67041817810356</v>
      </c>
      <c r="Y372">
        <f t="shared" si="98"/>
        <v>4.5369754082376774</v>
      </c>
      <c r="Z372">
        <f t="shared" ref="Z372:Z435" si="110">(V373-V372)*43560/3600</f>
        <v>0</v>
      </c>
      <c r="AA372">
        <f t="shared" si="99"/>
        <v>1.1883231790135385</v>
      </c>
      <c r="AB372">
        <f t="shared" si="100"/>
        <v>698721.58870231535</v>
      </c>
      <c r="AC372">
        <f t="shared" si="101"/>
        <v>696582.60698009096</v>
      </c>
      <c r="AD372">
        <f t="shared" si="102"/>
        <v>4.5292375680242012</v>
      </c>
      <c r="AE372">
        <f t="shared" si="103"/>
        <v>1.1881836496543516</v>
      </c>
      <c r="AF372">
        <f t="shared" si="104"/>
        <v>694444.12756355968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41.67041817810356</v>
      </c>
      <c r="Y373">
        <f t="shared" si="98"/>
        <v>4.521501544918908</v>
      </c>
      <c r="Z373">
        <f t="shared" si="110"/>
        <v>0</v>
      </c>
      <c r="AA373">
        <f t="shared" si="99"/>
        <v>1.1880441530614061</v>
      </c>
      <c r="AB373">
        <f t="shared" si="100"/>
        <v>694444.1275635598</v>
      </c>
      <c r="AC373">
        <f t="shared" si="101"/>
        <v>692305.64808804926</v>
      </c>
      <c r="AD373">
        <f t="shared" si="102"/>
        <v>4.5137655216002557</v>
      </c>
      <c r="AE373">
        <f t="shared" si="103"/>
        <v>1.1879046564646134</v>
      </c>
      <c r="AF373">
        <f t="shared" si="104"/>
        <v>690167.67080028716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41.67041817810356</v>
      </c>
      <c r="Y374">
        <f t="shared" si="98"/>
        <v>4.506031314963117</v>
      </c>
      <c r="Z374">
        <f t="shared" si="110"/>
        <v>0</v>
      </c>
      <c r="AA374">
        <f t="shared" si="99"/>
        <v>1.1877651926263684</v>
      </c>
      <c r="AB374">
        <f t="shared" si="100"/>
        <v>690167.67080028704</v>
      </c>
      <c r="AC374">
        <f t="shared" si="101"/>
        <v>688029.69345355954</v>
      </c>
      <c r="AD374">
        <f t="shared" si="102"/>
        <v>4.498297108112669</v>
      </c>
      <c r="AE374">
        <f t="shared" si="103"/>
        <v>1.1876257287842769</v>
      </c>
      <c r="AF374">
        <f t="shared" si="104"/>
        <v>685892.21817666362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41.67041817810356</v>
      </c>
      <c r="Y375">
        <f t="shared" si="98"/>
        <v>4.490554399179878</v>
      </c>
      <c r="Z375">
        <f t="shared" si="110"/>
        <v>0</v>
      </c>
      <c r="AA375">
        <f t="shared" si="99"/>
        <v>1.1874861401911012</v>
      </c>
      <c r="AB375">
        <f t="shared" si="100"/>
        <v>685892.2181766635</v>
      </c>
      <c r="AC375">
        <f t="shared" si="101"/>
        <v>683754.74312431947</v>
      </c>
      <c r="AD375">
        <f t="shared" si="102"/>
        <v>4.4828073302321698</v>
      </c>
      <c r="AE375">
        <f t="shared" si="103"/>
        <v>1.1873464850477067</v>
      </c>
      <c r="AF375">
        <f t="shared" si="104"/>
        <v>681617.77083049179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41.67041817810356</v>
      </c>
      <c r="Y376">
        <f t="shared" si="98"/>
        <v>4.475062083483456</v>
      </c>
      <c r="Z376">
        <f t="shared" si="110"/>
        <v>0</v>
      </c>
      <c r="AA376">
        <f t="shared" si="99"/>
        <v>1.187206862752795</v>
      </c>
      <c r="AB376">
        <f t="shared" si="100"/>
        <v>681617.77083049191</v>
      </c>
      <c r="AC376">
        <f t="shared" si="101"/>
        <v>679480.79847753688</v>
      </c>
      <c r="AD376">
        <f t="shared" si="102"/>
        <v>4.4673168365204408</v>
      </c>
      <c r="AE376">
        <f t="shared" si="103"/>
        <v>1.1870672404540201</v>
      </c>
      <c r="AF376">
        <f t="shared" si="104"/>
        <v>677344.32876485749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41.67041817810356</v>
      </c>
      <c r="Y377">
        <f t="shared" si="98"/>
        <v>4.4595734113278676</v>
      </c>
      <c r="Z377">
        <f t="shared" si="110"/>
        <v>0</v>
      </c>
      <c r="AA377">
        <f t="shared" si="99"/>
        <v>1.1869276509960027</v>
      </c>
      <c r="AB377">
        <f t="shared" si="100"/>
        <v>677344.32876485749</v>
      </c>
      <c r="AC377">
        <f t="shared" si="101"/>
        <v>675207.85899306473</v>
      </c>
      <c r="AD377">
        <f t="shared" si="102"/>
        <v>4.4518299859210435</v>
      </c>
      <c r="AE377">
        <f t="shared" si="103"/>
        <v>1.1867880615341231</v>
      </c>
      <c r="AF377">
        <f t="shared" si="104"/>
        <v>673071.89174333459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41.67041817810356</v>
      </c>
      <c r="Y378">
        <f t="shared" si="98"/>
        <v>4.4440883818562105</v>
      </c>
      <c r="Z378">
        <f t="shared" si="110"/>
        <v>0</v>
      </c>
      <c r="AA378">
        <f t="shared" si="99"/>
        <v>1.1866485049052773</v>
      </c>
      <c r="AB378">
        <f t="shared" si="100"/>
        <v>673071.89174333459</v>
      </c>
      <c r="AC378">
        <f t="shared" si="101"/>
        <v>670935.92443450505</v>
      </c>
      <c r="AD378">
        <f t="shared" si="102"/>
        <v>4.4363455362003634</v>
      </c>
      <c r="AE378">
        <f t="shared" si="103"/>
        <v>1.1865089293267725</v>
      </c>
      <c r="AF378">
        <f t="shared" si="104"/>
        <v>668800.45959775825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41.67041817810356</v>
      </c>
      <c r="Y379">
        <f t="shared" si="98"/>
        <v>4.4285910444822054</v>
      </c>
      <c r="Z379">
        <f t="shared" si="110"/>
        <v>0</v>
      </c>
      <c r="AA379">
        <f t="shared" si="99"/>
        <v>1.1863691810423114</v>
      </c>
      <c r="AB379">
        <f t="shared" si="100"/>
        <v>668800.45959775813</v>
      </c>
      <c r="AC379">
        <f t="shared" si="101"/>
        <v>666664.99507188192</v>
      </c>
      <c r="AD379">
        <f t="shared" si="102"/>
        <v>4.4208365538929089</v>
      </c>
      <c r="AE379">
        <f t="shared" si="103"/>
        <v>1.1862294327781941</v>
      </c>
      <c r="AF379">
        <f t="shared" si="104"/>
        <v>664530.03363975661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41.67041817810356</v>
      </c>
      <c r="Y380">
        <f t="shared" si="98"/>
        <v>4.4130838901828273</v>
      </c>
      <c r="Z380">
        <f t="shared" si="110"/>
        <v>0</v>
      </c>
      <c r="AA380">
        <f t="shared" si="99"/>
        <v>1.1860897174373486</v>
      </c>
      <c r="AB380">
        <f t="shared" si="100"/>
        <v>664530.0336397565</v>
      </c>
      <c r="AC380">
        <f t="shared" si="101"/>
        <v>662395.07214836928</v>
      </c>
      <c r="AD380">
        <f t="shared" si="102"/>
        <v>4.405331226257549</v>
      </c>
      <c r="AE380">
        <f t="shared" si="103"/>
        <v>1.1859500020926246</v>
      </c>
      <c r="AF380">
        <f t="shared" si="104"/>
        <v>660260.6136322231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41.67041817810356</v>
      </c>
      <c r="Y381">
        <f t="shared" si="98"/>
        <v>4.397580388781142</v>
      </c>
      <c r="Z381">
        <f t="shared" si="110"/>
        <v>0</v>
      </c>
      <c r="AA381">
        <f t="shared" si="99"/>
        <v>1.1858103196634169</v>
      </c>
      <c r="AB381">
        <f t="shared" si="100"/>
        <v>660260.61363222322</v>
      </c>
      <c r="AC381">
        <f t="shared" si="101"/>
        <v>658126.1550568291</v>
      </c>
      <c r="AD381">
        <f t="shared" si="102"/>
        <v>4.3898295510895888</v>
      </c>
      <c r="AE381">
        <f t="shared" si="103"/>
        <v>1.1856706372303316</v>
      </c>
      <c r="AF381">
        <f t="shared" si="104"/>
        <v>655992.19933819398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41.67041817810356</v>
      </c>
      <c r="Y382">
        <f t="shared" si="98"/>
        <v>4.3820805394166635</v>
      </c>
      <c r="Z382">
        <f t="shared" si="110"/>
        <v>0</v>
      </c>
      <c r="AA382">
        <f t="shared" si="99"/>
        <v>1.1855309877050089</v>
      </c>
      <c r="AB382">
        <f t="shared" si="100"/>
        <v>655992.19933819387</v>
      </c>
      <c r="AC382">
        <f t="shared" si="101"/>
        <v>653858.24356032489</v>
      </c>
      <c r="AD382">
        <f t="shared" si="102"/>
        <v>4.3743245486876274</v>
      </c>
      <c r="AE382">
        <f t="shared" si="103"/>
        <v>1.1853912316816859</v>
      </c>
      <c r="AF382">
        <f t="shared" si="104"/>
        <v>651724.79090413975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41.67041817810356</v>
      </c>
      <c r="Y383">
        <f t="shared" si="98"/>
        <v>4.366562625664538</v>
      </c>
      <c r="Z383">
        <f t="shared" si="110"/>
        <v>0</v>
      </c>
      <c r="AA383">
        <f t="shared" si="99"/>
        <v>1.1852513901802548</v>
      </c>
      <c r="AB383">
        <f t="shared" si="100"/>
        <v>651724.79090413963</v>
      </c>
      <c r="AC383">
        <f t="shared" si="101"/>
        <v>649591.33840181516</v>
      </c>
      <c r="AD383">
        <f t="shared" si="102"/>
        <v>4.3588007032012239</v>
      </c>
      <c r="AE383">
        <f t="shared" si="103"/>
        <v>1.1851115486889088</v>
      </c>
      <c r="AF383">
        <f t="shared" si="104"/>
        <v>647458.38932885951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41.67041817810356</v>
      </c>
      <c r="Y384">
        <f t="shared" si="98"/>
        <v>4.3510406123135947</v>
      </c>
      <c r="Z384">
        <f t="shared" si="110"/>
        <v>0</v>
      </c>
      <c r="AA384">
        <f t="shared" si="99"/>
        <v>1.1849717401958666</v>
      </c>
      <c r="AB384">
        <f t="shared" si="100"/>
        <v>647458.38932885963</v>
      </c>
      <c r="AC384">
        <f t="shared" si="101"/>
        <v>645325.44019650703</v>
      </c>
      <c r="AD384">
        <f t="shared" si="102"/>
        <v>4.3432805212098673</v>
      </c>
      <c r="AE384">
        <f t="shared" si="103"/>
        <v>1.1848319316989311</v>
      </c>
      <c r="AF384">
        <f t="shared" si="104"/>
        <v>643192.99437474343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41.67041817810356</v>
      </c>
      <c r="Y385">
        <f t="shared" si="98"/>
        <v>4.3355222612496798</v>
      </c>
      <c r="Z385">
        <f t="shared" si="110"/>
        <v>0</v>
      </c>
      <c r="AA385">
        <f t="shared" si="99"/>
        <v>1.1846921561925137</v>
      </c>
      <c r="AB385">
        <f t="shared" si="100"/>
        <v>643192.99437474355</v>
      </c>
      <c r="AC385">
        <f t="shared" si="101"/>
        <v>641060.54849359707</v>
      </c>
      <c r="AD385">
        <f t="shared" si="102"/>
        <v>4.3277640010734455</v>
      </c>
      <c r="AE385">
        <f t="shared" si="103"/>
        <v>1.1845523806822038</v>
      </c>
      <c r="AF385">
        <f t="shared" si="104"/>
        <v>638928.6058042876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41.67041817810356</v>
      </c>
      <c r="Y386">
        <f t="shared" si="98"/>
        <v>4.3200075716087074</v>
      </c>
      <c r="Z386">
        <f t="shared" si="110"/>
        <v>0</v>
      </c>
      <c r="AA386">
        <f t="shared" si="99"/>
        <v>1.1844126381546283</v>
      </c>
      <c r="AB386">
        <f t="shared" si="100"/>
        <v>638928.60580428771</v>
      </c>
      <c r="AC386">
        <f t="shared" si="101"/>
        <v>636796.66305560933</v>
      </c>
      <c r="AD386">
        <f t="shared" si="102"/>
        <v>4.3122382895235924</v>
      </c>
      <c r="AE386">
        <f t="shared" si="103"/>
        <v>1.1842726995311943</v>
      </c>
      <c r="AF386">
        <f t="shared" si="104"/>
        <v>634665.22408597544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41.67041817810356</v>
      </c>
      <c r="Y387">
        <f t="shared" si="98"/>
        <v>4.3044689249754757</v>
      </c>
      <c r="Z387">
        <f t="shared" si="110"/>
        <v>0</v>
      </c>
      <c r="AA387">
        <f t="shared" si="99"/>
        <v>1.1841327647066642</v>
      </c>
      <c r="AB387">
        <f t="shared" si="100"/>
        <v>634665.22408597544</v>
      </c>
      <c r="AC387">
        <f t="shared" si="101"/>
        <v>632533.78510950343</v>
      </c>
      <c r="AD387">
        <f t="shared" si="102"/>
        <v>4.2966995604024341</v>
      </c>
      <c r="AE387">
        <f t="shared" si="103"/>
        <v>1.1839928298816849</v>
      </c>
      <c r="AF387">
        <f t="shared" si="104"/>
        <v>630402.84989840141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41.67041817810356</v>
      </c>
      <c r="Y388">
        <f t="shared" si="98"/>
        <v>4.2889320321178621</v>
      </c>
      <c r="Z388">
        <f t="shared" si="110"/>
        <v>0</v>
      </c>
      <c r="AA388">
        <f t="shared" si="99"/>
        <v>1.1838529281302863</v>
      </c>
      <c r="AB388">
        <f t="shared" si="100"/>
        <v>630402.84989840141</v>
      </c>
      <c r="AC388">
        <f t="shared" si="101"/>
        <v>628271.91462776694</v>
      </c>
      <c r="AD388">
        <f t="shared" si="102"/>
        <v>4.2811645036162878</v>
      </c>
      <c r="AE388">
        <f t="shared" si="103"/>
        <v>1.1837130263749793</v>
      </c>
      <c r="AF388">
        <f t="shared" si="104"/>
        <v>626141.48300345149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41.67041817810356</v>
      </c>
      <c r="Y389">
        <f t="shared" si="98"/>
        <v>4.273398810969228</v>
      </c>
      <c r="Z389">
        <f t="shared" si="110"/>
        <v>0</v>
      </c>
      <c r="AA389">
        <f t="shared" si="99"/>
        <v>1.1835731576854371</v>
      </c>
      <c r="AB389">
        <f t="shared" si="100"/>
        <v>626141.48300345149</v>
      </c>
      <c r="AC389">
        <f t="shared" si="101"/>
        <v>624011.05131961766</v>
      </c>
      <c r="AD389">
        <f t="shared" si="102"/>
        <v>4.2656331181052165</v>
      </c>
      <c r="AE389">
        <f t="shared" si="103"/>
        <v>1.1834332889919872</v>
      </c>
      <c r="AF389">
        <f t="shared" si="104"/>
        <v>621881.12316308031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41.67041817810356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4.2578651986516736</v>
      </c>
      <c r="Z390">
        <f t="shared" si="110"/>
        <v>0</v>
      </c>
      <c r="AA390">
        <f t="shared" si="99"/>
        <v>1.1832933913910511</v>
      </c>
      <c r="AB390">
        <f t="shared" si="100"/>
        <v>621881.12316308031</v>
      </c>
      <c r="AC390">
        <f t="shared" si="101"/>
        <v>619751.19505857641</v>
      </c>
      <c r="AD390">
        <f t="shared" si="102"/>
        <v>4.2500865404945021</v>
      </c>
      <c r="AE390">
        <f t="shared" si="103"/>
        <v>1.1831533299731123</v>
      </c>
      <c r="AF390">
        <f t="shared" si="104"/>
        <v>617621.77117517707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41.67041817810356</v>
      </c>
      <c r="Y391">
        <f t="shared" si="111"/>
        <v>4.2423097237908527</v>
      </c>
      <c r="Z391">
        <f t="shared" si="110"/>
        <v>0</v>
      </c>
      <c r="AA391">
        <f t="shared" si="99"/>
        <v>1.1830133017121249</v>
      </c>
      <c r="AB391">
        <f t="shared" si="100"/>
        <v>617621.77117517707</v>
      </c>
      <c r="AC391">
        <f t="shared" si="101"/>
        <v>615492.3472320952</v>
      </c>
      <c r="AD391">
        <f t="shared" si="102"/>
        <v>4.2345329068692381</v>
      </c>
      <c r="AE391">
        <f t="shared" si="103"/>
        <v>1.1828732734472129</v>
      </c>
      <c r="AF391">
        <f t="shared" si="104"/>
        <v>613363.42739076714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41.67041817810356</v>
      </c>
      <c r="Y392">
        <f t="shared" si="111"/>
        <v>4.2267579309652659</v>
      </c>
      <c r="Z392">
        <f t="shared" si="110"/>
        <v>0</v>
      </c>
      <c r="AA392">
        <f t="shared" si="99"/>
        <v>1.182733278331404</v>
      </c>
      <c r="AB392">
        <f t="shared" si="100"/>
        <v>613363.42739076703</v>
      </c>
      <c r="AC392">
        <f t="shared" si="101"/>
        <v>611234.50748977053</v>
      </c>
      <c r="AD392">
        <f t="shared" si="102"/>
        <v>4.2189829548433808</v>
      </c>
      <c r="AE392">
        <f t="shared" si="103"/>
        <v>1.1825932832116715</v>
      </c>
      <c r="AF392">
        <f t="shared" si="104"/>
        <v>609106.09157120506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41.67041817810356</v>
      </c>
      <c r="Y393">
        <f t="shared" si="111"/>
        <v>4.2112098193033631</v>
      </c>
      <c r="Z393">
        <f t="shared" si="110"/>
        <v>0</v>
      </c>
      <c r="AA393">
        <f t="shared" si="99"/>
        <v>1.1824533212331954</v>
      </c>
      <c r="AB393">
        <f t="shared" si="100"/>
        <v>609106.09157120506</v>
      </c>
      <c r="AC393">
        <f t="shared" si="101"/>
        <v>606977.67559298535</v>
      </c>
      <c r="AD393">
        <f t="shared" si="102"/>
        <v>4.2034366835454833</v>
      </c>
      <c r="AE393">
        <f t="shared" si="103"/>
        <v>1.1823133592507966</v>
      </c>
      <c r="AF393">
        <f t="shared" si="104"/>
        <v>604849.76347790216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41.67041817810356</v>
      </c>
      <c r="Y394">
        <f t="shared" si="111"/>
        <v>4.1956552073969471</v>
      </c>
      <c r="Z394">
        <f t="shared" si="110"/>
        <v>0</v>
      </c>
      <c r="AA394">
        <f t="shared" si="99"/>
        <v>1.1821732751229719</v>
      </c>
      <c r="AB394">
        <f t="shared" si="100"/>
        <v>604849.76347790204</v>
      </c>
      <c r="AC394">
        <f t="shared" si="101"/>
        <v>602721.85158268071</v>
      </c>
      <c r="AD394">
        <f t="shared" si="102"/>
        <v>4.1878690819028339</v>
      </c>
      <c r="AE394">
        <f t="shared" si="103"/>
        <v>1.1820331200831236</v>
      </c>
      <c r="AF394">
        <f t="shared" si="104"/>
        <v>600594.44424560282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41.67041817810356</v>
      </c>
      <c r="Y395">
        <f t="shared" si="111"/>
        <v>4.1800848026096986</v>
      </c>
      <c r="Z395">
        <f t="shared" si="110"/>
        <v>0</v>
      </c>
      <c r="AA395">
        <f t="shared" si="99"/>
        <v>1.1818929982760262</v>
      </c>
      <c r="AB395">
        <f t="shared" si="100"/>
        <v>600594.4442456027</v>
      </c>
      <c r="AC395">
        <f t="shared" si="101"/>
        <v>598467.03684870584</v>
      </c>
      <c r="AD395">
        <f t="shared" si="102"/>
        <v>4.1723005230976833</v>
      </c>
      <c r="AE395">
        <f t="shared" si="103"/>
        <v>1.1817528764649892</v>
      </c>
      <c r="AF395">
        <f t="shared" si="104"/>
        <v>596340.1338903287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41.67041817810356</v>
      </c>
      <c r="Y396">
        <f t="shared" si="111"/>
        <v>4.1645180893489391</v>
      </c>
      <c r="Z396">
        <f t="shared" si="110"/>
        <v>0</v>
      </c>
      <c r="AA396">
        <f t="shared" si="99"/>
        <v>1.1816127878788243</v>
      </c>
      <c r="AB396">
        <f t="shared" si="100"/>
        <v>596340.13389032881</v>
      </c>
      <c r="AC396">
        <f t="shared" si="101"/>
        <v>594213.2308721469</v>
      </c>
      <c r="AD396">
        <f t="shared" si="102"/>
        <v>4.1567356553813664</v>
      </c>
      <c r="AE396">
        <f t="shared" si="103"/>
        <v>1.1814726992887201</v>
      </c>
      <c r="AF396">
        <f t="shared" si="104"/>
        <v>592086.83217288938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41.67041817810356</v>
      </c>
      <c r="Y397">
        <f t="shared" si="111"/>
        <v>4.1489550667394584</v>
      </c>
      <c r="Z397">
        <f t="shared" si="110"/>
        <v>0</v>
      </c>
      <c r="AA397">
        <f t="shared" si="99"/>
        <v>1.1813326439156113</v>
      </c>
      <c r="AB397">
        <f t="shared" si="100"/>
        <v>592086.83217288926</v>
      </c>
      <c r="AC397">
        <f t="shared" si="101"/>
        <v>589960.43341384118</v>
      </c>
      <c r="AD397">
        <f t="shared" si="102"/>
        <v>4.1411729007968274</v>
      </c>
      <c r="AE397">
        <f t="shared" si="103"/>
        <v>1.1811925644877967</v>
      </c>
      <c r="AF397">
        <f t="shared" si="104"/>
        <v>587834.53894073318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41.67041817810356</v>
      </c>
      <c r="Y398">
        <f t="shared" si="111"/>
        <v>4.1333792965869582</v>
      </c>
      <c r="Z398">
        <f t="shared" si="110"/>
        <v>0</v>
      </c>
      <c r="AA398">
        <f t="shared" si="99"/>
        <v>1.1810523156995967</v>
      </c>
      <c r="AB398">
        <f t="shared" si="100"/>
        <v>587834.53894073318</v>
      </c>
      <c r="AC398">
        <f t="shared" si="101"/>
        <v>585708.64477247396</v>
      </c>
      <c r="AD398">
        <f t="shared" si="102"/>
        <v>4.1255856934946751</v>
      </c>
      <c r="AE398">
        <f t="shared" si="103"/>
        <v>1.1809120669315081</v>
      </c>
      <c r="AF398">
        <f t="shared" si="104"/>
        <v>583583.25549977971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41.67041817810356</v>
      </c>
      <c r="Y399">
        <f t="shared" si="111"/>
        <v>4.1177939413673634</v>
      </c>
      <c r="Z399">
        <f t="shared" si="110"/>
        <v>0</v>
      </c>
      <c r="AA399">
        <f t="shared" si="99"/>
        <v>1.1807718514722181</v>
      </c>
      <c r="AB399">
        <f t="shared" si="100"/>
        <v>583583.25549977983</v>
      </c>
      <c r="AC399">
        <f t="shared" si="101"/>
        <v>581457.86616712983</v>
      </c>
      <c r="AD399">
        <f t="shared" si="102"/>
        <v>4.1100021890202516</v>
      </c>
      <c r="AE399">
        <f t="shared" si="103"/>
        <v>1.180631636008973</v>
      </c>
      <c r="AF399">
        <f t="shared" si="104"/>
        <v>579332.98161014752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41.67041817810356</v>
      </c>
      <c r="Y400">
        <f t="shared" si="111"/>
        <v>4.1022122871985625</v>
      </c>
      <c r="Z400">
        <f t="shared" si="110"/>
        <v>0</v>
      </c>
      <c r="AA400">
        <f t="shared" si="99"/>
        <v>1.1804914538466167</v>
      </c>
      <c r="AB400">
        <f t="shared" si="100"/>
        <v>579332.98161014763</v>
      </c>
      <c r="AC400">
        <f t="shared" si="101"/>
        <v>577208.09699322376</v>
      </c>
      <c r="AD400">
        <f t="shared" si="102"/>
        <v>4.0944223851571255</v>
      </c>
      <c r="AE400">
        <f t="shared" si="103"/>
        <v>1.180351271680306</v>
      </c>
      <c r="AF400">
        <f t="shared" si="104"/>
        <v>575083.71703209856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41.67041817810356</v>
      </c>
      <c r="Y401">
        <f t="shared" si="111"/>
        <v>4.0866343332016672</v>
      </c>
      <c r="Z401">
        <f t="shared" si="110"/>
        <v>0</v>
      </c>
      <c r="AA401">
        <f t="shared" si="99"/>
        <v>1.180211122806976</v>
      </c>
      <c r="AB401">
        <f t="shared" si="100"/>
        <v>575083.71703209868</v>
      </c>
      <c r="AC401">
        <f t="shared" si="101"/>
        <v>572959.33701104613</v>
      </c>
      <c r="AD401">
        <f t="shared" si="102"/>
        <v>4.0788383373615309</v>
      </c>
      <c r="AE401">
        <f t="shared" si="103"/>
        <v>1.1800708528061139</v>
      </c>
      <c r="AF401">
        <f t="shared" si="104"/>
        <v>570835.46196199663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41.67041817810356</v>
      </c>
      <c r="Y402">
        <f t="shared" si="111"/>
        <v>4.0710372459269264</v>
      </c>
      <c r="Z402">
        <f t="shared" si="110"/>
        <v>0</v>
      </c>
      <c r="AA402">
        <f t="shared" si="99"/>
        <v>1.1799305101949282</v>
      </c>
      <c r="AB402">
        <f t="shared" si="100"/>
        <v>570835.46196199651</v>
      </c>
      <c r="AC402">
        <f t="shared" si="101"/>
        <v>568711.58704364568</v>
      </c>
      <c r="AD402">
        <f t="shared" si="102"/>
        <v>4.0632361549723841</v>
      </c>
      <c r="AE402">
        <f t="shared" si="103"/>
        <v>1.179790167592379</v>
      </c>
      <c r="AF402">
        <f t="shared" si="104"/>
        <v>566588.21735866391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41.67041817810356</v>
      </c>
      <c r="Y403">
        <f t="shared" si="111"/>
        <v>4.0554369197634097</v>
      </c>
      <c r="Z403">
        <f t="shared" si="110"/>
        <v>0</v>
      </c>
      <c r="AA403">
        <f t="shared" si="99"/>
        <v>1.1796498583749246</v>
      </c>
      <c r="AB403">
        <f t="shared" si="100"/>
        <v>566588.21735866403</v>
      </c>
      <c r="AC403">
        <f t="shared" si="101"/>
        <v>564464.84761358914</v>
      </c>
      <c r="AD403">
        <f t="shared" si="102"/>
        <v>4.0476376843337096</v>
      </c>
      <c r="AE403">
        <f t="shared" si="103"/>
        <v>1.1795095491534995</v>
      </c>
      <c r="AF403">
        <f t="shared" si="104"/>
        <v>562341.98298171139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41.67041817810356</v>
      </c>
      <c r="Y404">
        <f t="shared" si="111"/>
        <v>4.0398403042081803</v>
      </c>
      <c r="Z404">
        <f t="shared" si="110"/>
        <v>0</v>
      </c>
      <c r="AA404">
        <f t="shared" si="99"/>
        <v>1.1793692733092287</v>
      </c>
      <c r="AB404">
        <f t="shared" si="100"/>
        <v>562341.98298171128</v>
      </c>
      <c r="AC404">
        <f t="shared" si="101"/>
        <v>560219.11828975461</v>
      </c>
      <c r="AD404">
        <f t="shared" si="102"/>
        <v>4.0320429238619786</v>
      </c>
      <c r="AE404">
        <f t="shared" si="103"/>
        <v>1.1792289974609877</v>
      </c>
      <c r="AF404">
        <f t="shared" si="104"/>
        <v>558096.75859085168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41.67041817810356</v>
      </c>
      <c r="Y405">
        <f t="shared" si="111"/>
        <v>4.0242473983786544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1.1790887549819622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558096.75859085168</v>
      </c>
      <c r="AC405">
        <f t="shared" ref="AC405:AC468" si="114">MAX(0,AB405+(Z405-AA405)*1800)</f>
        <v>555974.39883188414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4.0164374222088055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1.1789482921947967</v>
      </c>
      <c r="AF405">
        <f t="shared" ref="AF405:AF468" si="117">MAX(0,AB405+(Z405-AE405)*3600)</f>
        <v>553852.54473895044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41.67041817810356</v>
      </c>
      <c r="Y406">
        <f t="shared" si="111"/>
        <v>4.0086288332991806</v>
      </c>
      <c r="Z406">
        <f t="shared" si="110"/>
        <v>0</v>
      </c>
      <c r="AA406">
        <f t="shared" si="112"/>
        <v>1.1788078556548078</v>
      </c>
      <c r="AB406">
        <f t="shared" si="113"/>
        <v>553852.54473895032</v>
      </c>
      <c r="AC406">
        <f t="shared" si="114"/>
        <v>551730.69059877167</v>
      </c>
      <c r="AD406">
        <f t="shared" si="115"/>
        <v>4.0008202442156913</v>
      </c>
      <c r="AE406">
        <f t="shared" si="116"/>
        <v>1.1786674191116921</v>
      </c>
      <c r="AF406">
        <f t="shared" si="117"/>
        <v>549609.34203014825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41.67041817810356</v>
      </c>
      <c r="Y407">
        <f t="shared" si="111"/>
        <v>3.9930135156750413</v>
      </c>
      <c r="Z407">
        <f t="shared" si="110"/>
        <v>0</v>
      </c>
      <c r="AA407">
        <f t="shared" si="112"/>
        <v>1.1785270160302173</v>
      </c>
      <c r="AB407">
        <f t="shared" si="113"/>
        <v>549609.34203014825</v>
      </c>
      <c r="AC407">
        <f t="shared" si="114"/>
        <v>547487.99340129388</v>
      </c>
      <c r="AD407">
        <f t="shared" si="115"/>
        <v>3.985206786912737</v>
      </c>
      <c r="AE407">
        <f t="shared" si="116"/>
        <v>1.1783866129447562</v>
      </c>
      <c r="AF407">
        <f t="shared" si="117"/>
        <v>545367.15022354713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41.67041817810356</v>
      </c>
      <c r="Y408">
        <f t="shared" si="111"/>
        <v>3.9774019182500155</v>
      </c>
      <c r="Z408">
        <f t="shared" si="110"/>
        <v>0</v>
      </c>
      <c r="AA408">
        <f t="shared" si="112"/>
        <v>1.1782462433129641</v>
      </c>
      <c r="AB408">
        <f t="shared" si="113"/>
        <v>545367.15022354713</v>
      </c>
      <c r="AC408">
        <f t="shared" si="114"/>
        <v>543246.30698558374</v>
      </c>
      <c r="AD408">
        <f t="shared" si="115"/>
        <v>3.9695970493656922</v>
      </c>
      <c r="AE408">
        <f t="shared" si="116"/>
        <v>1.1781058736771866</v>
      </c>
      <c r="AF408">
        <f t="shared" si="117"/>
        <v>541125.96907830925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41.67041817810356</v>
      </c>
      <c r="Y409">
        <f t="shared" si="111"/>
        <v>3.9617878960120567</v>
      </c>
      <c r="Z409">
        <f t="shared" si="110"/>
        <v>0</v>
      </c>
      <c r="AA409">
        <f t="shared" si="112"/>
        <v>1.1779654438314404</v>
      </c>
      <c r="AB409">
        <f t="shared" si="113"/>
        <v>541125.96907830925</v>
      </c>
      <c r="AC409">
        <f t="shared" si="114"/>
        <v>539005.63127941266</v>
      </c>
      <c r="AD409">
        <f t="shared" si="115"/>
        <v>3.9539699329510456</v>
      </c>
      <c r="AE409">
        <f t="shared" si="116"/>
        <v>1.17782487969933</v>
      </c>
      <c r="AF409">
        <f t="shared" si="117"/>
        <v>536885.79951139167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41.67041817810356</v>
      </c>
      <c r="Y410">
        <f t="shared" si="111"/>
        <v>3.9461538356921233</v>
      </c>
      <c r="Z410">
        <f t="shared" si="110"/>
        <v>0</v>
      </c>
      <c r="AA410">
        <f t="shared" si="112"/>
        <v>1.1776843491136628</v>
      </c>
      <c r="AB410">
        <f t="shared" si="113"/>
        <v>536885.79951139167</v>
      </c>
      <c r="AC410">
        <f t="shared" si="114"/>
        <v>534765.9676829871</v>
      </c>
      <c r="AD410">
        <f t="shared" si="115"/>
        <v>3.9383377382105582</v>
      </c>
      <c r="AE410">
        <f t="shared" si="116"/>
        <v>1.1775438185239924</v>
      </c>
      <c r="AF410">
        <f t="shared" si="117"/>
        <v>532646.6417647053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41.67041817810356</v>
      </c>
      <c r="Y411">
        <f t="shared" si="111"/>
        <v>3.9305235060858505</v>
      </c>
      <c r="Z411">
        <f t="shared" si="110"/>
        <v>0</v>
      </c>
      <c r="AA411">
        <f t="shared" si="112"/>
        <v>1.1774033214727597</v>
      </c>
      <c r="AB411">
        <f t="shared" si="113"/>
        <v>532646.64176470542</v>
      </c>
      <c r="AC411">
        <f t="shared" si="114"/>
        <v>530527.31578605447</v>
      </c>
      <c r="AD411">
        <f t="shared" si="115"/>
        <v>3.9227092737385538</v>
      </c>
      <c r="AE411">
        <f t="shared" si="116"/>
        <v>1.1772628244175252</v>
      </c>
      <c r="AF411">
        <f t="shared" si="117"/>
        <v>528408.49559680233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41.67041817810356</v>
      </c>
      <c r="Y412">
        <f t="shared" si="111"/>
        <v>3.9148969063029888</v>
      </c>
      <c r="Z412">
        <f t="shared" si="110"/>
        <v>0</v>
      </c>
      <c r="AA412">
        <f t="shared" si="112"/>
        <v>1.177122360892725</v>
      </c>
      <c r="AB412">
        <f t="shared" si="113"/>
        <v>528408.49559680233</v>
      </c>
      <c r="AC412">
        <f t="shared" si="114"/>
        <v>526289.67534719547</v>
      </c>
      <c r="AD412">
        <f t="shared" si="115"/>
        <v>3.907084538644888</v>
      </c>
      <c r="AE412">
        <f t="shared" si="116"/>
        <v>1.1769818973639239</v>
      </c>
      <c r="AF412">
        <f t="shared" si="117"/>
        <v>524171.3607662922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41.67041817810356</v>
      </c>
      <c r="Y413">
        <f t="shared" si="111"/>
        <v>3.8992611316859298</v>
      </c>
      <c r="Z413">
        <f t="shared" si="110"/>
        <v>0</v>
      </c>
      <c r="AA413">
        <f t="shared" si="112"/>
        <v>1.1768412706941291</v>
      </c>
      <c r="AB413">
        <f t="shared" si="113"/>
        <v>524171.36076629214</v>
      </c>
      <c r="AC413">
        <f t="shared" si="114"/>
        <v>522053.04647904274</v>
      </c>
      <c r="AD413">
        <f t="shared" si="115"/>
        <v>3.8914356451236594</v>
      </c>
      <c r="AE413">
        <f t="shared" si="116"/>
        <v>1.1767006123325323</v>
      </c>
      <c r="AF413">
        <f t="shared" si="117"/>
        <v>519935.23856189504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41.67041817810356</v>
      </c>
      <c r="Y414">
        <f t="shared" si="111"/>
        <v>3.8836120291961906</v>
      </c>
      <c r="Z414">
        <f t="shared" si="110"/>
        <v>0</v>
      </c>
      <c r="AA414">
        <f t="shared" si="112"/>
        <v>1.1765599875944586</v>
      </c>
      <c r="AB414">
        <f t="shared" si="113"/>
        <v>519935.23856189504</v>
      </c>
      <c r="AC414">
        <f t="shared" si="114"/>
        <v>517817.43058422499</v>
      </c>
      <c r="AD414">
        <f t="shared" si="115"/>
        <v>3.8757884130451399</v>
      </c>
      <c r="AE414">
        <f t="shared" si="116"/>
        <v>1.176419362852366</v>
      </c>
      <c r="AF414">
        <f t="shared" si="117"/>
        <v>515700.12885562651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41.67041817810356</v>
      </c>
      <c r="Y415">
        <f t="shared" si="111"/>
        <v>3.8679666670817809</v>
      </c>
      <c r="Z415">
        <f t="shared" si="110"/>
        <v>0</v>
      </c>
      <c r="AA415">
        <f t="shared" si="112"/>
        <v>1.1762787717257597</v>
      </c>
      <c r="AB415">
        <f t="shared" si="113"/>
        <v>515700.12885562651</v>
      </c>
      <c r="AC415">
        <f t="shared" si="114"/>
        <v>513582.82706652011</v>
      </c>
      <c r="AD415">
        <f t="shared" si="115"/>
        <v>3.8601449208948933</v>
      </c>
      <c r="AE415">
        <f t="shared" si="116"/>
        <v>1.1761381805951356</v>
      </c>
      <c r="AF415">
        <f t="shared" si="117"/>
        <v>511466.03140548401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41.67041817810356</v>
      </c>
      <c r="Y416">
        <f t="shared" si="111"/>
        <v>3.8523250444486932</v>
      </c>
      <c r="Z416">
        <f t="shared" si="110"/>
        <v>0</v>
      </c>
      <c r="AA416">
        <f t="shared" si="112"/>
        <v>1.1759976230719631</v>
      </c>
      <c r="AB416">
        <f t="shared" si="113"/>
        <v>511466.03140548395</v>
      </c>
      <c r="AC416">
        <f t="shared" si="114"/>
        <v>509349.23568395444</v>
      </c>
      <c r="AD416">
        <f t="shared" si="115"/>
        <v>3.8445003763637962</v>
      </c>
      <c r="AE416">
        <f t="shared" si="116"/>
        <v>1.1758569925311368</v>
      </c>
      <c r="AF416">
        <f t="shared" si="117"/>
        <v>507232.94623237185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41.67041817810356</v>
      </c>
      <c r="Y417">
        <f t="shared" si="111"/>
        <v>3.8366673551957815</v>
      </c>
      <c r="Z417">
        <f t="shared" si="110"/>
        <v>0</v>
      </c>
      <c r="AA417">
        <f t="shared" si="112"/>
        <v>1.1757162398194285</v>
      </c>
      <c r="AB417">
        <f t="shared" si="113"/>
        <v>507232.94623237185</v>
      </c>
      <c r="AC417">
        <f t="shared" si="114"/>
        <v>505116.65700069687</v>
      </c>
      <c r="AD417">
        <f t="shared" si="115"/>
        <v>3.8288343348417109</v>
      </c>
      <c r="AE417">
        <f t="shared" si="116"/>
        <v>1.1755754871223463</v>
      </c>
      <c r="AF417">
        <f t="shared" si="117"/>
        <v>503000.87447873142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41.67041817810356</v>
      </c>
      <c r="Y418">
        <f t="shared" si="111"/>
        <v>3.8210031899720538</v>
      </c>
      <c r="Z418">
        <f t="shared" si="110"/>
        <v>0</v>
      </c>
      <c r="AA418">
        <f t="shared" si="112"/>
        <v>1.1754347681261197</v>
      </c>
      <c r="AB418">
        <f t="shared" si="113"/>
        <v>503000.87447873148</v>
      </c>
      <c r="AC418">
        <f t="shared" si="114"/>
        <v>500885.09189610445</v>
      </c>
      <c r="AD418">
        <f t="shared" si="115"/>
        <v>3.8131720448778701</v>
      </c>
      <c r="AE418">
        <f t="shared" si="116"/>
        <v>1.1752940491258586</v>
      </c>
      <c r="AF418">
        <f t="shared" si="117"/>
        <v>498769.81590187841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41.67041817810356</v>
      </c>
      <c r="Y419">
        <f t="shared" si="111"/>
        <v>3.8053427748191</v>
      </c>
      <c r="Z419">
        <f t="shared" si="110"/>
        <v>0</v>
      </c>
      <c r="AA419">
        <f t="shared" si="112"/>
        <v>1.1751533638183853</v>
      </c>
      <c r="AB419">
        <f t="shared" si="113"/>
        <v>498769.81590187835</v>
      </c>
      <c r="AC419">
        <f t="shared" si="114"/>
        <v>496654.53984700528</v>
      </c>
      <c r="AD419">
        <f t="shared" si="115"/>
        <v>3.7975135045358575</v>
      </c>
      <c r="AE419">
        <f t="shared" si="116"/>
        <v>1.1750126785068782</v>
      </c>
      <c r="AF419">
        <f t="shared" si="117"/>
        <v>494539.77025925356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41.67041817810356</v>
      </c>
      <c r="Y420">
        <f t="shared" si="111"/>
        <v>3.7896861088391369</v>
      </c>
      <c r="Z420">
        <f t="shared" si="110"/>
        <v>0</v>
      </c>
      <c r="AA420">
        <f t="shared" si="112"/>
        <v>1.1748720268800927</v>
      </c>
      <c r="AB420">
        <f t="shared" si="113"/>
        <v>494539.77025925356</v>
      </c>
      <c r="AC420">
        <f t="shared" si="114"/>
        <v>492425.00061086938</v>
      </c>
      <c r="AD420">
        <f t="shared" si="115"/>
        <v>3.7818469058263737</v>
      </c>
      <c r="AE420">
        <f t="shared" si="116"/>
        <v>1.1747311953554658</v>
      </c>
      <c r="AF420">
        <f t="shared" si="117"/>
        <v>490310.73795597389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41.67041817810356</v>
      </c>
      <c r="Y421">
        <f t="shared" si="111"/>
        <v>3.7740063412836395</v>
      </c>
      <c r="Z421">
        <f t="shared" si="110"/>
        <v>0</v>
      </c>
      <c r="AA421">
        <f t="shared" si="112"/>
        <v>1.1745903482151507</v>
      </c>
      <c r="AB421">
        <f t="shared" si="113"/>
        <v>490310.73795597389</v>
      </c>
      <c r="AC421">
        <f t="shared" si="114"/>
        <v>488196.47532918659</v>
      </c>
      <c r="AD421">
        <f t="shared" si="115"/>
        <v>3.7661657768451424</v>
      </c>
      <c r="AE421">
        <f t="shared" si="116"/>
        <v>1.1744495010767082</v>
      </c>
      <c r="AF421">
        <f t="shared" si="117"/>
        <v>486082.71975209774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41.67041817810356</v>
      </c>
      <c r="Y422">
        <f t="shared" si="111"/>
        <v>3.7583270927576402</v>
      </c>
      <c r="Z422">
        <f t="shared" si="110"/>
        <v>0</v>
      </c>
      <c r="AA422">
        <f t="shared" si="112"/>
        <v>1.1743086877167086</v>
      </c>
      <c r="AB422">
        <f t="shared" si="113"/>
        <v>486082.71975209779</v>
      </c>
      <c r="AC422">
        <f t="shared" si="114"/>
        <v>483968.96411420772</v>
      </c>
      <c r="AD422">
        <f t="shared" si="115"/>
        <v>3.7504884084446619</v>
      </c>
      <c r="AE422">
        <f t="shared" si="116"/>
        <v>1.1741678743526582</v>
      </c>
      <c r="AF422">
        <f t="shared" si="117"/>
        <v>481855.71540442825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41.67041817810356</v>
      </c>
      <c r="Y423">
        <f t="shared" si="111"/>
        <v>3.7426516040317805</v>
      </c>
      <c r="Z423">
        <f t="shared" si="110"/>
        <v>0</v>
      </c>
      <c r="AA423">
        <f t="shared" si="112"/>
        <v>1.1740270947589508</v>
      </c>
      <c r="AB423">
        <f t="shared" si="113"/>
        <v>481855.71540442825</v>
      </c>
      <c r="AC423">
        <f t="shared" si="114"/>
        <v>479742.46663386212</v>
      </c>
      <c r="AD423">
        <f t="shared" si="115"/>
        <v>3.7348147993934768</v>
      </c>
      <c r="AE423">
        <f t="shared" si="116"/>
        <v>1.173886315161194</v>
      </c>
      <c r="AF423">
        <f t="shared" si="117"/>
        <v>477629.72466984793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41.67041817810356</v>
      </c>
      <c r="Y424">
        <f t="shared" si="111"/>
        <v>3.7269759862284055</v>
      </c>
      <c r="Z424">
        <f t="shared" si="110"/>
        <v>0</v>
      </c>
      <c r="AA424">
        <f t="shared" si="112"/>
        <v>1.1737455100972851</v>
      </c>
      <c r="AB424">
        <f t="shared" si="113"/>
        <v>477629.72466984793</v>
      </c>
      <c r="AC424">
        <f t="shared" si="114"/>
        <v>475516.9827516728</v>
      </c>
      <c r="AD424">
        <f t="shared" si="115"/>
        <v>3.7191259819499356</v>
      </c>
      <c r="AE424">
        <f t="shared" si="116"/>
        <v>1.173604534551385</v>
      </c>
      <c r="AF424">
        <f t="shared" si="117"/>
        <v>473404.74834546295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41.67041817810356</v>
      </c>
      <c r="Y425">
        <f t="shared" si="111"/>
        <v>3.7112778633590002</v>
      </c>
      <c r="Z425">
        <f t="shared" si="110"/>
        <v>0</v>
      </c>
      <c r="AA425">
        <f t="shared" si="112"/>
        <v>1.1734635928699033</v>
      </c>
      <c r="AB425">
        <f t="shared" si="113"/>
        <v>473404.74834546295</v>
      </c>
      <c r="AC425">
        <f t="shared" si="114"/>
        <v>471292.51387829712</v>
      </c>
      <c r="AD425">
        <f t="shared" si="115"/>
        <v>3.7034297445415794</v>
      </c>
      <c r="AE425">
        <f t="shared" si="116"/>
        <v>1.1733226511843544</v>
      </c>
      <c r="AF425">
        <f t="shared" si="117"/>
        <v>469180.78680119925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41.67041817810356</v>
      </c>
      <c r="Y426">
        <f t="shared" si="111"/>
        <v>3.6955835109587776</v>
      </c>
      <c r="Z426">
        <f t="shared" si="110"/>
        <v>0</v>
      </c>
      <c r="AA426">
        <f t="shared" si="112"/>
        <v>1.17318174335509</v>
      </c>
      <c r="AB426">
        <f t="shared" si="113"/>
        <v>469180.78680119925</v>
      </c>
      <c r="AC426">
        <f t="shared" si="114"/>
        <v>467069.05966316006</v>
      </c>
      <c r="AD426">
        <f t="shared" si="115"/>
        <v>3.6877372771495449</v>
      </c>
      <c r="AE426">
        <f t="shared" si="116"/>
        <v>1.1730408355217592</v>
      </c>
      <c r="AF426">
        <f t="shared" si="117"/>
        <v>464957.83979332092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41.67041817810356</v>
      </c>
      <c r="Y427">
        <f t="shared" si="111"/>
        <v>3.6798929281221242</v>
      </c>
      <c r="Z427">
        <f t="shared" si="110"/>
        <v>0</v>
      </c>
      <c r="AA427">
        <f t="shared" si="112"/>
        <v>1.1728999615365812</v>
      </c>
      <c r="AB427">
        <f t="shared" si="113"/>
        <v>464957.83979332092</v>
      </c>
      <c r="AC427">
        <f t="shared" si="114"/>
        <v>462846.61986255506</v>
      </c>
      <c r="AD427">
        <f t="shared" si="115"/>
        <v>3.6720485788683273</v>
      </c>
      <c r="AE427">
        <f t="shared" si="116"/>
        <v>1.1727590875473379</v>
      </c>
      <c r="AF427">
        <f t="shared" si="117"/>
        <v>460735.90707815049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41.67041817810356</v>
      </c>
      <c r="Y428">
        <f t="shared" si="111"/>
        <v>3.6641949510362477</v>
      </c>
      <c r="Z428">
        <f t="shared" si="110"/>
        <v>0</v>
      </c>
      <c r="AA428">
        <f t="shared" si="112"/>
        <v>1.1726180773715329</v>
      </c>
      <c r="AB428">
        <f t="shared" si="113"/>
        <v>460735.90707815049</v>
      </c>
      <c r="AC428">
        <f t="shared" si="114"/>
        <v>458625.19453888171</v>
      </c>
      <c r="AD428">
        <f t="shared" si="115"/>
        <v>3.6563373771809551</v>
      </c>
      <c r="AE428">
        <f t="shared" si="116"/>
        <v>1.1724770070947974</v>
      </c>
      <c r="AF428">
        <f t="shared" si="117"/>
        <v>456514.98985260923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41.67041817810356</v>
      </c>
      <c r="Y429">
        <f t="shared" si="111"/>
        <v>3.6484816939158549</v>
      </c>
      <c r="Z429">
        <f t="shared" si="110"/>
        <v>0</v>
      </c>
      <c r="AA429">
        <f t="shared" si="112"/>
        <v>1.1723359707606102</v>
      </c>
      <c r="AB429">
        <f t="shared" si="113"/>
        <v>456514.98985260923</v>
      </c>
      <c r="AC429">
        <f t="shared" si="114"/>
        <v>454404.78510524012</v>
      </c>
      <c r="AD429">
        <f t="shared" si="115"/>
        <v>3.6406260104233095</v>
      </c>
      <c r="AE429">
        <f t="shared" si="116"/>
        <v>1.1721949344223399</v>
      </c>
      <c r="AF429">
        <f t="shared" si="117"/>
        <v>452295.08808868879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41.67041817810356</v>
      </c>
      <c r="Y430">
        <f t="shared" si="111"/>
        <v>3.6327722170661212</v>
      </c>
      <c r="Z430">
        <f t="shared" si="110"/>
        <v>0</v>
      </c>
      <c r="AA430">
        <f t="shared" si="112"/>
        <v>1.172053932018452</v>
      </c>
      <c r="AB430">
        <f t="shared" si="113"/>
        <v>452295.08808868879</v>
      </c>
      <c r="AC430">
        <f t="shared" si="114"/>
        <v>450185.39101105556</v>
      </c>
      <c r="AD430">
        <f t="shared" si="115"/>
        <v>3.6249184234815428</v>
      </c>
      <c r="AE430">
        <f t="shared" si="116"/>
        <v>1.1719129296104818</v>
      </c>
      <c r="AF430">
        <f t="shared" si="117"/>
        <v>448076.20154209103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41.67041817810356</v>
      </c>
      <c r="Y431">
        <f t="shared" si="111"/>
        <v>3.6170665195775955</v>
      </c>
      <c r="Z431">
        <f t="shared" si="110"/>
        <v>0</v>
      </c>
      <c r="AA431">
        <f t="shared" si="112"/>
        <v>1.1717719611287303</v>
      </c>
      <c r="AB431">
        <f t="shared" si="113"/>
        <v>448076.20154209097</v>
      </c>
      <c r="AC431">
        <f t="shared" si="114"/>
        <v>445967.01201205928</v>
      </c>
      <c r="AD431">
        <f t="shared" si="115"/>
        <v>3.609211171931813</v>
      </c>
      <c r="AE431">
        <f t="shared" si="116"/>
        <v>1.1716309402014653</v>
      </c>
      <c r="AF431">
        <f t="shared" si="117"/>
        <v>443858.33015736571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41.67041817810356</v>
      </c>
      <c r="Y432">
        <f t="shared" si="111"/>
        <v>3.6013460172165286</v>
      </c>
      <c r="Z432">
        <f t="shared" si="110"/>
        <v>0</v>
      </c>
      <c r="AA432">
        <f t="shared" si="112"/>
        <v>1.1714897750707784</v>
      </c>
      <c r="AB432">
        <f t="shared" si="113"/>
        <v>443858.33015736571</v>
      </c>
      <c r="AC432">
        <f t="shared" si="114"/>
        <v>441749.64856223832</v>
      </c>
      <c r="AD432">
        <f t="shared" si="115"/>
        <v>3.5934808634693982</v>
      </c>
      <c r="AE432">
        <f t="shared" si="116"/>
        <v>1.1713486099574684</v>
      </c>
      <c r="AF432">
        <f t="shared" si="117"/>
        <v>439641.47516151884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41.67041817810356</v>
      </c>
      <c r="Y433">
        <f t="shared" si="111"/>
        <v>3.5856176052323154</v>
      </c>
      <c r="Z433">
        <f t="shared" si="110"/>
        <v>0</v>
      </c>
      <c r="AA433">
        <f t="shared" si="112"/>
        <v>1.1712074788650939</v>
      </c>
      <c r="AB433">
        <f t="shared" si="113"/>
        <v>439641.47516151879</v>
      </c>
      <c r="AC433">
        <f t="shared" si="114"/>
        <v>437533.30169956159</v>
      </c>
      <c r="AD433">
        <f t="shared" si="115"/>
        <v>3.5777543467668229</v>
      </c>
      <c r="AE433">
        <f t="shared" si="116"/>
        <v>1.1710663477686201</v>
      </c>
      <c r="AF433">
        <f t="shared" si="117"/>
        <v>435425.63630955177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41.67041817810356</v>
      </c>
      <c r="Y434">
        <f t="shared" si="111"/>
        <v>3.5698929833546136</v>
      </c>
      <c r="Z434">
        <f t="shared" si="110"/>
        <v>0</v>
      </c>
      <c r="AA434">
        <f t="shared" si="112"/>
        <v>1.170925250684884</v>
      </c>
      <c r="AB434">
        <f t="shared" si="113"/>
        <v>435425.63630955172</v>
      </c>
      <c r="AC434">
        <f t="shared" si="114"/>
        <v>433317.97085831891</v>
      </c>
      <c r="AD434">
        <f t="shared" si="115"/>
        <v>3.5620316197140491</v>
      </c>
      <c r="AE434">
        <f t="shared" si="116"/>
        <v>1.1707841535970491</v>
      </c>
      <c r="AF434">
        <f t="shared" si="117"/>
        <v>431210.81335660233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41.67041817810356</v>
      </c>
      <c r="Y435">
        <f t="shared" si="111"/>
        <v>3.5541721506701136</v>
      </c>
      <c r="Z435">
        <f t="shared" si="110"/>
        <v>0</v>
      </c>
      <c r="AA435">
        <f t="shared" si="112"/>
        <v>1.1706430905137559</v>
      </c>
      <c r="AB435">
        <f t="shared" si="113"/>
        <v>431210.81335660227</v>
      </c>
      <c r="AC435">
        <f t="shared" si="114"/>
        <v>429103.65579367749</v>
      </c>
      <c r="AD435">
        <f t="shared" si="115"/>
        <v>3.5463017004193622</v>
      </c>
      <c r="AE435">
        <f t="shared" si="116"/>
        <v>1.1705018602223161</v>
      </c>
      <c r="AF435">
        <f t="shared" si="117"/>
        <v>426997.00665980193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41.67041817810356</v>
      </c>
      <c r="Y436">
        <f t="shared" si="111"/>
        <v>3.5384289562635978</v>
      </c>
      <c r="Z436">
        <f t="shared" ref="Z436:Z499" si="123">(V437-V436)*43560/3600</f>
        <v>0</v>
      </c>
      <c r="AA436">
        <f t="shared" si="112"/>
        <v>1.1703606001632338</v>
      </c>
      <c r="AB436">
        <f t="shared" si="113"/>
        <v>426997.00665980193</v>
      </c>
      <c r="AC436">
        <f t="shared" si="114"/>
        <v>424890.3575795081</v>
      </c>
      <c r="AD436">
        <f t="shared" si="115"/>
        <v>3.5305562123080731</v>
      </c>
      <c r="AE436">
        <f t="shared" si="116"/>
        <v>1.1702193401077445</v>
      </c>
      <c r="AF436">
        <f t="shared" si="117"/>
        <v>422784.21703541407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41.67041817810356</v>
      </c>
      <c r="Y437">
        <f t="shared" si="111"/>
        <v>3.5226853687997237</v>
      </c>
      <c r="Z437">
        <f t="shared" si="123"/>
        <v>0</v>
      </c>
      <c r="AA437">
        <f t="shared" si="112"/>
        <v>1.1700781141518366</v>
      </c>
      <c r="AB437">
        <f t="shared" si="113"/>
        <v>422784.21703541413</v>
      </c>
      <c r="AC437">
        <f t="shared" si="114"/>
        <v>420678.07642994082</v>
      </c>
      <c r="AD437">
        <f t="shared" si="115"/>
        <v>3.5148145250619942</v>
      </c>
      <c r="AE437">
        <f t="shared" si="116"/>
        <v>1.1699368881918129</v>
      </c>
      <c r="AF437">
        <f t="shared" si="117"/>
        <v>418572.4442379236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41.67041817810356</v>
      </c>
      <c r="Y438">
        <f t="shared" si="111"/>
        <v>3.5069455813127344</v>
      </c>
      <c r="Z438">
        <f t="shared" si="123"/>
        <v>0</v>
      </c>
      <c r="AA438">
        <f t="shared" si="112"/>
        <v>1.1697956963231402</v>
      </c>
      <c r="AB438">
        <f t="shared" si="113"/>
        <v>418572.4442379236</v>
      </c>
      <c r="AC438">
        <f t="shared" si="114"/>
        <v>416466.81198454194</v>
      </c>
      <c r="AD438">
        <f t="shared" si="115"/>
        <v>3.4990766373341504</v>
      </c>
      <c r="AE438">
        <f t="shared" si="116"/>
        <v>1.1696545044503526</v>
      </c>
      <c r="AF438">
        <f t="shared" si="117"/>
        <v>414361.68802190234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41.67041817810356</v>
      </c>
      <c r="Y439">
        <f t="shared" si="111"/>
        <v>3.4912061323030703</v>
      </c>
      <c r="Z439">
        <f t="shared" si="123"/>
        <v>0</v>
      </c>
      <c r="AA439">
        <f t="shared" si="112"/>
        <v>1.1695132939755564</v>
      </c>
      <c r="AB439">
        <f t="shared" si="113"/>
        <v>414361.68802190229</v>
      </c>
      <c r="AC439">
        <f t="shared" si="114"/>
        <v>412256.5640927463</v>
      </c>
      <c r="AD439">
        <f t="shared" si="115"/>
        <v>3.483323882189322</v>
      </c>
      <c r="AE439">
        <f t="shared" si="116"/>
        <v>1.1693719046898046</v>
      </c>
      <c r="AF439">
        <f t="shared" si="117"/>
        <v>410151.94916501897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41.67041817810356</v>
      </c>
      <c r="Y440">
        <f t="shared" si="111"/>
        <v>3.475443537937986</v>
      </c>
      <c r="Z440">
        <f t="shared" si="123"/>
        <v>0</v>
      </c>
      <c r="AA440">
        <f t="shared" si="112"/>
        <v>1.169230549590804</v>
      </c>
      <c r="AB440">
        <f t="shared" si="113"/>
        <v>410151.94916501903</v>
      </c>
      <c r="AC440">
        <f t="shared" si="114"/>
        <v>408047.33417575556</v>
      </c>
      <c r="AD440">
        <f t="shared" si="115"/>
        <v>3.4675631934562392</v>
      </c>
      <c r="AE440">
        <f t="shared" si="116"/>
        <v>1.1690891944876702</v>
      </c>
      <c r="AF440">
        <f t="shared" si="117"/>
        <v>405943.22806486342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41.67041817810356</v>
      </c>
      <c r="Y441">
        <f t="shared" si="111"/>
        <v>3.4596847543761382</v>
      </c>
      <c r="Z441">
        <f t="shared" si="123"/>
        <v>0</v>
      </c>
      <c r="AA441">
        <f t="shared" si="112"/>
        <v>1.168947873563023</v>
      </c>
      <c r="AB441">
        <f t="shared" si="113"/>
        <v>405943.22806486342</v>
      </c>
      <c r="AC441">
        <f t="shared" si="114"/>
        <v>403839.12189244997</v>
      </c>
      <c r="AD441">
        <f t="shared" si="115"/>
        <v>3.4518063150656824</v>
      </c>
      <c r="AE441">
        <f t="shared" si="116"/>
        <v>1.1688065526342437</v>
      </c>
      <c r="AF441">
        <f t="shared" si="117"/>
        <v>401735.52447538014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41.67041817810356</v>
      </c>
      <c r="Y442">
        <f t="shared" si="111"/>
        <v>3.4439297806962177</v>
      </c>
      <c r="Z442">
        <f t="shared" si="123"/>
        <v>0</v>
      </c>
      <c r="AA442">
        <f t="shared" si="112"/>
        <v>1.1686652658756878</v>
      </c>
      <c r="AB442">
        <f t="shared" si="113"/>
        <v>401735.52447538008</v>
      </c>
      <c r="AC442">
        <f t="shared" si="114"/>
        <v>399631.92699680384</v>
      </c>
      <c r="AD442">
        <f t="shared" si="115"/>
        <v>3.4360532460964537</v>
      </c>
      <c r="AE442">
        <f t="shared" si="116"/>
        <v>1.1685239791130007</v>
      </c>
      <c r="AF442">
        <f t="shared" si="117"/>
        <v>397528.83815057325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41.67041817810356</v>
      </c>
      <c r="Y443">
        <f t="shared" si="111"/>
        <v>3.428167352094126</v>
      </c>
      <c r="Z443">
        <f t="shared" si="123"/>
        <v>0</v>
      </c>
      <c r="AA443">
        <f t="shared" si="112"/>
        <v>1.1683825550533367</v>
      </c>
      <c r="AB443">
        <f t="shared" si="113"/>
        <v>397528.8381505732</v>
      </c>
      <c r="AC443">
        <f t="shared" si="114"/>
        <v>395425.7495514772</v>
      </c>
      <c r="AD443">
        <f t="shared" si="115"/>
        <v>3.4202774861623579</v>
      </c>
      <c r="AE443">
        <f t="shared" si="116"/>
        <v>1.1682410705354365</v>
      </c>
      <c r="AF443">
        <f t="shared" si="117"/>
        <v>393323.17029664561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41.67041817810356</v>
      </c>
      <c r="Y444">
        <f t="shared" si="111"/>
        <v>3.4123895310668533</v>
      </c>
      <c r="Z444">
        <f t="shared" si="123"/>
        <v>0</v>
      </c>
      <c r="AA444">
        <f t="shared" si="112"/>
        <v>1.1680996202834855</v>
      </c>
      <c r="AB444">
        <f t="shared" si="113"/>
        <v>393323.17029664567</v>
      </c>
      <c r="AC444">
        <f t="shared" si="114"/>
        <v>391220.59098013537</v>
      </c>
      <c r="AD444">
        <f t="shared" si="115"/>
        <v>3.4045015757399568</v>
      </c>
      <c r="AE444">
        <f t="shared" si="116"/>
        <v>1.1679581700273853</v>
      </c>
      <c r="AF444">
        <f t="shared" si="117"/>
        <v>389118.52088454709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41.67041817810356</v>
      </c>
      <c r="Y445">
        <f t="shared" si="111"/>
        <v>3.3966155307865966</v>
      </c>
      <c r="Z445">
        <f t="shared" si="123"/>
        <v>0</v>
      </c>
      <c r="AA445">
        <f t="shared" si="112"/>
        <v>1.1678167540289366</v>
      </c>
      <c r="AB445">
        <f t="shared" si="113"/>
        <v>389118.52088454703</v>
      </c>
      <c r="AC445">
        <f t="shared" si="114"/>
        <v>387016.45072729496</v>
      </c>
      <c r="AD445">
        <f t="shared" si="115"/>
        <v>3.388729485601901</v>
      </c>
      <c r="AE445">
        <f t="shared" si="116"/>
        <v>1.1676753380263396</v>
      </c>
      <c r="AF445">
        <f t="shared" si="117"/>
        <v>384914.8896676522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41.67041817810356</v>
      </c>
      <c r="Y446">
        <f t="shared" si="111"/>
        <v>3.3808453503281268</v>
      </c>
      <c r="Z446">
        <f t="shared" si="123"/>
        <v>0</v>
      </c>
      <c r="AA446">
        <f t="shared" si="112"/>
        <v>1.1675339562730984</v>
      </c>
      <c r="AB446">
        <f t="shared" si="113"/>
        <v>384914.88966765226</v>
      </c>
      <c r="AC446">
        <f t="shared" si="114"/>
        <v>382813.32854636066</v>
      </c>
      <c r="AD446">
        <f t="shared" si="115"/>
        <v>3.3729572657205491</v>
      </c>
      <c r="AE446">
        <f t="shared" si="116"/>
        <v>1.167392514411687</v>
      </c>
      <c r="AF446">
        <f t="shared" si="117"/>
        <v>380712.27661577018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41.67041817810356</v>
      </c>
      <c r="Y447">
        <f t="shared" si="111"/>
        <v>3.3650597726995493</v>
      </c>
      <c r="Z447">
        <f t="shared" si="123"/>
        <v>0</v>
      </c>
      <c r="AA447">
        <f t="shared" si="112"/>
        <v>1.1672509345394586</v>
      </c>
      <c r="AB447">
        <f t="shared" si="113"/>
        <v>380712.27661577018</v>
      </c>
      <c r="AC447">
        <f t="shared" si="114"/>
        <v>378611.22493359918</v>
      </c>
      <c r="AD447">
        <f t="shared" si="115"/>
        <v>3.3571622806123158</v>
      </c>
      <c r="AE447">
        <f t="shared" si="116"/>
        <v>1.1671093546839701</v>
      </c>
      <c r="AF447">
        <f t="shared" si="117"/>
        <v>376510.68293890788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41.67041817810356</v>
      </c>
      <c r="Y448">
        <f t="shared" si="111"/>
        <v>3.3492667043526994</v>
      </c>
      <c r="Z448">
        <f t="shared" si="123"/>
        <v>0</v>
      </c>
      <c r="AA448">
        <f t="shared" si="112"/>
        <v>1.1669678091738906</v>
      </c>
      <c r="AB448">
        <f t="shared" si="113"/>
        <v>376510.68293890794</v>
      </c>
      <c r="AC448">
        <f t="shared" si="114"/>
        <v>374410.14088239492</v>
      </c>
      <c r="AD448">
        <f t="shared" si="115"/>
        <v>3.3413711278607057</v>
      </c>
      <c r="AE448">
        <f t="shared" si="116"/>
        <v>1.1668262636596454</v>
      </c>
      <c r="AF448">
        <f t="shared" si="117"/>
        <v>372310.10838973318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41.67041817810356</v>
      </c>
      <c r="Y449">
        <f t="shared" si="111"/>
        <v>3.3334774667316314</v>
      </c>
      <c r="Z449">
        <f t="shared" si="123"/>
        <v>0</v>
      </c>
      <c r="AA449">
        <f t="shared" si="112"/>
        <v>1.1666847524824786</v>
      </c>
      <c r="AB449">
        <f t="shared" si="113"/>
        <v>372310.10838973313</v>
      </c>
      <c r="AC449">
        <f t="shared" si="114"/>
        <v>370210.07583526464</v>
      </c>
      <c r="AD449">
        <f t="shared" si="115"/>
        <v>3.3255838053702358</v>
      </c>
      <c r="AE449">
        <f t="shared" si="116"/>
        <v>1.1665432413011467</v>
      </c>
      <c r="AF449">
        <f t="shared" si="117"/>
        <v>368110.552721049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41.67041817810356</v>
      </c>
      <c r="Y450">
        <f t="shared" si="111"/>
        <v>3.3176920589071748</v>
      </c>
      <c r="Z450">
        <f t="shared" si="123"/>
        <v>0</v>
      </c>
      <c r="AA450">
        <f t="shared" si="112"/>
        <v>1.1664017644485649</v>
      </c>
      <c r="AB450">
        <f t="shared" si="113"/>
        <v>368110.55272104905</v>
      </c>
      <c r="AC450">
        <f t="shared" si="114"/>
        <v>366011.02954504162</v>
      </c>
      <c r="AD450">
        <f t="shared" si="115"/>
        <v>3.3097882906084415</v>
      </c>
      <c r="AE450">
        <f t="shared" si="116"/>
        <v>1.1662601046551937</v>
      </c>
      <c r="AF450">
        <f t="shared" si="117"/>
        <v>363912.01634429034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41.67041817810356</v>
      </c>
      <c r="Y451">
        <f t="shared" si="111"/>
        <v>3.3018831619222517</v>
      </c>
      <c r="Z451">
        <f t="shared" si="123"/>
        <v>0</v>
      </c>
      <c r="AA451">
        <f t="shared" si="112"/>
        <v>1.1661184293549389</v>
      </c>
      <c r="AB451">
        <f t="shared" si="113"/>
        <v>363912.01634429034</v>
      </c>
      <c r="AC451">
        <f t="shared" si="114"/>
        <v>361813.00317145145</v>
      </c>
      <c r="AD451">
        <f t="shared" si="115"/>
        <v>3.2939780333411832</v>
      </c>
      <c r="AE451">
        <f t="shared" si="116"/>
        <v>1.1659767540565682</v>
      </c>
      <c r="AF451">
        <f t="shared" si="117"/>
        <v>359714.50002968672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41.67041817810356</v>
      </c>
      <c r="Y452">
        <f t="shared" si="111"/>
        <v>3.2860748255966645</v>
      </c>
      <c r="Z452">
        <f t="shared" si="123"/>
        <v>0</v>
      </c>
      <c r="AA452">
        <f t="shared" si="112"/>
        <v>1.1658351131833291</v>
      </c>
      <c r="AB452">
        <f t="shared" si="113"/>
        <v>359714.50002968666</v>
      </c>
      <c r="AC452">
        <f t="shared" si="114"/>
        <v>357615.99682595668</v>
      </c>
      <c r="AD452">
        <f t="shared" si="115"/>
        <v>3.2781716176187778</v>
      </c>
      <c r="AE452">
        <f t="shared" si="116"/>
        <v>1.1656934723059074</v>
      </c>
      <c r="AF452">
        <f t="shared" si="117"/>
        <v>355518.00352938537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41.67041817810356</v>
      </c>
      <c r="Y453">
        <f t="shared" si="111"/>
        <v>3.270270330010761</v>
      </c>
      <c r="Z453">
        <f t="shared" si="123"/>
        <v>0</v>
      </c>
      <c r="AA453">
        <f t="shared" si="112"/>
        <v>1.1655518658452537</v>
      </c>
      <c r="AB453">
        <f t="shared" si="113"/>
        <v>355518.00352938543</v>
      </c>
      <c r="AC453">
        <f t="shared" si="114"/>
        <v>353420.010170864</v>
      </c>
      <c r="AD453">
        <f t="shared" si="115"/>
        <v>3.2623690421694329</v>
      </c>
      <c r="AE453">
        <f t="shared" si="116"/>
        <v>1.1654102593804183</v>
      </c>
      <c r="AF453">
        <f t="shared" si="117"/>
        <v>351322.5265956159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41.67041817810356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3.2544647624929999</v>
      </c>
      <c r="Z454">
        <f t="shared" si="123"/>
        <v>0</v>
      </c>
      <c r="AA454">
        <f t="shared" si="112"/>
        <v>1.1652686125919842</v>
      </c>
      <c r="AB454">
        <f t="shared" si="113"/>
        <v>351322.52659561584</v>
      </c>
      <c r="AC454">
        <f t="shared" si="114"/>
        <v>349225.04309295025</v>
      </c>
      <c r="AD454">
        <f t="shared" si="115"/>
        <v>3.2465500609815821</v>
      </c>
      <c r="AE454">
        <f t="shared" si="116"/>
        <v>1.1651268072362719</v>
      </c>
      <c r="AF454">
        <f t="shared" si="117"/>
        <v>347128.07008956524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41.67041817810356</v>
      </c>
      <c r="Y455">
        <f t="shared" si="124"/>
        <v>3.2386372858020867</v>
      </c>
      <c r="Z455">
        <f t="shared" si="123"/>
        <v>0</v>
      </c>
      <c r="AA455">
        <f t="shared" si="112"/>
        <v>1.1649850363940766</v>
      </c>
      <c r="AB455">
        <f t="shared" si="113"/>
        <v>347128.07008956524</v>
      </c>
      <c r="AC455">
        <f t="shared" si="114"/>
        <v>345031.0970240559</v>
      </c>
      <c r="AD455">
        <f t="shared" si="115"/>
        <v>3.2307245103881694</v>
      </c>
      <c r="AE455">
        <f t="shared" si="116"/>
        <v>1.164843265547681</v>
      </c>
      <c r="AF455">
        <f t="shared" si="117"/>
        <v>342934.6343335936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41.67041817810356</v>
      </c>
      <c r="Y456">
        <f t="shared" si="124"/>
        <v>3.2228136608373887</v>
      </c>
      <c r="Z456">
        <f t="shared" si="123"/>
        <v>0</v>
      </c>
      <c r="AA456">
        <f t="shared" si="112"/>
        <v>1.1647015292064031</v>
      </c>
      <c r="AB456">
        <f t="shared" si="113"/>
        <v>342934.63433359365</v>
      </c>
      <c r="AC456">
        <f t="shared" si="114"/>
        <v>340838.17158102215</v>
      </c>
      <c r="AD456">
        <f t="shared" si="115"/>
        <v>3.2149028110522431</v>
      </c>
      <c r="AE456">
        <f t="shared" si="116"/>
        <v>1.1645597928609264</v>
      </c>
      <c r="AF456">
        <f t="shared" si="117"/>
        <v>338742.2190792943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41.67041817810356</v>
      </c>
      <c r="Y457">
        <f t="shared" si="124"/>
        <v>3.2069938866615613</v>
      </c>
      <c r="Z457">
        <f t="shared" si="123"/>
        <v>0</v>
      </c>
      <c r="AA457">
        <f t="shared" si="112"/>
        <v>1.1644180910121702</v>
      </c>
      <c r="AB457">
        <f t="shared" si="113"/>
        <v>338742.21907929436</v>
      </c>
      <c r="AC457">
        <f t="shared" si="114"/>
        <v>336646.26651547244</v>
      </c>
      <c r="AD457">
        <f t="shared" si="115"/>
        <v>3.1990849620365718</v>
      </c>
      <c r="AE457">
        <f t="shared" si="116"/>
        <v>1.1642763891592158</v>
      </c>
      <c r="AF457">
        <f t="shared" si="117"/>
        <v>334550.82407832117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41.67041817810356</v>
      </c>
      <c r="Y458">
        <f t="shared" si="124"/>
        <v>3.191164705507231</v>
      </c>
      <c r="Z458">
        <f t="shared" si="123"/>
        <v>0</v>
      </c>
      <c r="AA458">
        <f t="shared" si="112"/>
        <v>1.1641345201232201</v>
      </c>
      <c r="AB458">
        <f t="shared" si="113"/>
        <v>334550.82407832122</v>
      </c>
      <c r="AC458">
        <f t="shared" si="114"/>
        <v>332455.38194209943</v>
      </c>
      <c r="AD458">
        <f t="shared" si="115"/>
        <v>3.1832423417781723</v>
      </c>
      <c r="AE458">
        <f t="shared" si="116"/>
        <v>1.1639926190342271</v>
      </c>
      <c r="AF458">
        <f t="shared" si="117"/>
        <v>330360.45064979803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41.67041817810356</v>
      </c>
      <c r="Y459">
        <f t="shared" si="124"/>
        <v>3.1753219094273546</v>
      </c>
      <c r="Z459">
        <f t="shared" si="123"/>
        <v>0</v>
      </c>
      <c r="AA459">
        <f t="shared" si="112"/>
        <v>1.1638507525390354</v>
      </c>
      <c r="AB459">
        <f t="shared" si="113"/>
        <v>330360.45064979809</v>
      </c>
      <c r="AC459">
        <f t="shared" si="114"/>
        <v>328265.51929522783</v>
      </c>
      <c r="AD459">
        <f t="shared" si="115"/>
        <v>3.1674014768411132</v>
      </c>
      <c r="AE459">
        <f t="shared" si="116"/>
        <v>1.1637088860396267</v>
      </c>
      <c r="AF459">
        <f t="shared" si="117"/>
        <v>326171.09866005543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41.67041817810356</v>
      </c>
      <c r="Y460">
        <f t="shared" si="124"/>
        <v>3.1594829751623221</v>
      </c>
      <c r="Z460">
        <f t="shared" si="123"/>
        <v>0</v>
      </c>
      <c r="AA460">
        <f t="shared" si="112"/>
        <v>1.1635670541255867</v>
      </c>
      <c r="AB460">
        <f t="shared" si="113"/>
        <v>326171.09866005543</v>
      </c>
      <c r="AC460">
        <f t="shared" si="114"/>
        <v>324076.67796262936</v>
      </c>
      <c r="AD460">
        <f t="shared" si="115"/>
        <v>3.1515644732481651</v>
      </c>
      <c r="AE460">
        <f t="shared" si="116"/>
        <v>1.1634252222073311</v>
      </c>
      <c r="AF460">
        <f t="shared" si="117"/>
        <v>321982.76786010904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41.67041817810356</v>
      </c>
      <c r="Y461">
        <f t="shared" si="124"/>
        <v>3.1436479017707839</v>
      </c>
      <c r="Z461">
        <f t="shared" si="123"/>
        <v>0</v>
      </c>
      <c r="AA461">
        <f t="shared" si="112"/>
        <v>1.1632834248660135</v>
      </c>
      <c r="AB461">
        <f t="shared" si="113"/>
        <v>321982.76786010904</v>
      </c>
      <c r="AC461">
        <f t="shared" si="114"/>
        <v>319888.85769535025</v>
      </c>
      <c r="AD461">
        <f t="shared" si="115"/>
        <v>3.1357249714212068</v>
      </c>
      <c r="AE461">
        <f t="shared" si="116"/>
        <v>1.1631415308037261</v>
      </c>
      <c r="AF461">
        <f t="shared" si="117"/>
        <v>317795.45834921562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41.67041817810356</v>
      </c>
      <c r="Y462">
        <f t="shared" si="124"/>
        <v>3.1277949344152995</v>
      </c>
      <c r="Z462">
        <f t="shared" si="123"/>
        <v>0</v>
      </c>
      <c r="AA462">
        <f t="shared" si="112"/>
        <v>1.162999533863792</v>
      </c>
      <c r="AB462">
        <f t="shared" si="113"/>
        <v>317795.45834921557</v>
      </c>
      <c r="AC462">
        <f t="shared" si="114"/>
        <v>315702.05918826076</v>
      </c>
      <c r="AD462">
        <f t="shared" si="115"/>
        <v>3.1198648981108748</v>
      </c>
      <c r="AE462">
        <f t="shared" si="116"/>
        <v>1.1628575369364187</v>
      </c>
      <c r="AF462">
        <f t="shared" si="117"/>
        <v>313609.17121624446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41.67041817810356</v>
      </c>
      <c r="Y463">
        <f t="shared" si="124"/>
        <v>3.111936798248824</v>
      </c>
      <c r="Z463">
        <f t="shared" si="123"/>
        <v>0</v>
      </c>
      <c r="AA463">
        <f t="shared" si="112"/>
        <v>1.1627155746833973</v>
      </c>
      <c r="AB463">
        <f t="shared" si="113"/>
        <v>313609.17121624446</v>
      </c>
      <c r="AC463">
        <f t="shared" si="114"/>
        <v>311516.28318181436</v>
      </c>
      <c r="AD463">
        <f t="shared" si="115"/>
        <v>3.1040086981503427</v>
      </c>
      <c r="AE463">
        <f t="shared" si="116"/>
        <v>1.1625736124261419</v>
      </c>
      <c r="AF463">
        <f t="shared" si="117"/>
        <v>309423.90621151036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41.67041817810356</v>
      </c>
      <c r="Y464">
        <f t="shared" si="124"/>
        <v>3.0960825340214315</v>
      </c>
      <c r="Z464">
        <f t="shared" si="123"/>
        <v>0</v>
      </c>
      <c r="AA464">
        <f t="shared" si="112"/>
        <v>1.1624316848347722</v>
      </c>
      <c r="AB464">
        <f t="shared" si="113"/>
        <v>309423.90621151042</v>
      </c>
      <c r="AC464">
        <f t="shared" si="114"/>
        <v>307331.5291788078</v>
      </c>
      <c r="AD464">
        <f t="shared" si="115"/>
        <v>3.0881563696561471</v>
      </c>
      <c r="AE464">
        <f t="shared" si="116"/>
        <v>1.1622897572391699</v>
      </c>
      <c r="AF464">
        <f t="shared" si="117"/>
        <v>305239.66308544943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41.67041817810356</v>
      </c>
      <c r="Y465">
        <f t="shared" si="124"/>
        <v>3.0802321407877451</v>
      </c>
      <c r="Z465">
        <f t="shared" si="123"/>
        <v>0</v>
      </c>
      <c r="AA465">
        <f t="shared" si="112"/>
        <v>1.1621478643009893</v>
      </c>
      <c r="AB465">
        <f t="shared" si="113"/>
        <v>305239.66308544943</v>
      </c>
      <c r="AC465">
        <f t="shared" si="114"/>
        <v>303147.79692970763</v>
      </c>
      <c r="AD465">
        <f t="shared" si="115"/>
        <v>3.0722929319120795</v>
      </c>
      <c r="AE465">
        <f t="shared" si="116"/>
        <v>1.1620057435468825</v>
      </c>
      <c r="AF465">
        <f t="shared" si="117"/>
        <v>301056.44240868062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41.67041817810356</v>
      </c>
      <c r="Y466">
        <f t="shared" si="124"/>
        <v>3.0643552128648559</v>
      </c>
      <c r="Z466">
        <f t="shared" si="123"/>
        <v>0</v>
      </c>
      <c r="AA466">
        <f t="shared" si="112"/>
        <v>1.161863650679599</v>
      </c>
      <c r="AB466">
        <f t="shared" si="113"/>
        <v>301056.44240868062</v>
      </c>
      <c r="AC466">
        <f t="shared" si="114"/>
        <v>298965.08783745737</v>
      </c>
      <c r="AD466">
        <f t="shared" si="115"/>
        <v>3.0564174936271127</v>
      </c>
      <c r="AE466">
        <f t="shared" si="116"/>
        <v>1.1617215578089048</v>
      </c>
      <c r="AF466">
        <f t="shared" si="117"/>
        <v>296874.24480056856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41.67041817810356</v>
      </c>
      <c r="Y467">
        <f t="shared" si="124"/>
        <v>3.0484817159137685</v>
      </c>
      <c r="Z467">
        <f t="shared" si="123"/>
        <v>0</v>
      </c>
      <c r="AA467">
        <f t="shared" si="112"/>
        <v>1.1615794996933799</v>
      </c>
      <c r="AB467">
        <f t="shared" si="113"/>
        <v>296874.24480056856</v>
      </c>
      <c r="AC467">
        <f t="shared" si="114"/>
        <v>294783.40170112049</v>
      </c>
      <c r="AD467">
        <f t="shared" si="115"/>
        <v>3.0405459379629813</v>
      </c>
      <c r="AE467">
        <f t="shared" si="116"/>
        <v>1.1614374415736046</v>
      </c>
      <c r="AF467">
        <f t="shared" si="117"/>
        <v>292693.07001090358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41.67041817810356</v>
      </c>
      <c r="Y468">
        <f t="shared" si="124"/>
        <v>3.0326121010617646</v>
      </c>
      <c r="Z468">
        <f t="shared" si="123"/>
        <v>0</v>
      </c>
      <c r="AA468">
        <f t="shared" si="112"/>
        <v>1.1612954182004986</v>
      </c>
      <c r="AB468">
        <f t="shared" si="113"/>
        <v>292693.07001090352</v>
      </c>
      <c r="AC468">
        <f t="shared" si="114"/>
        <v>290602.73825814261</v>
      </c>
      <c r="AD468">
        <f t="shared" si="115"/>
        <v>3.0246782639231626</v>
      </c>
      <c r="AE468">
        <f t="shared" si="116"/>
        <v>1.1611533948231432</v>
      </c>
      <c r="AF468">
        <f t="shared" si="117"/>
        <v>288512.9177895402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41.67041817810356</v>
      </c>
      <c r="Y469">
        <f t="shared" si="124"/>
        <v>3.0167380747840133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1.1610112800902492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288512.9177895402</v>
      </c>
      <c r="AC469">
        <f t="shared" ref="AC469:AC524" si="127">MAX(0,AB469+(Z469-AA469)*1800)</f>
        <v>286423.09748537774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3.0087907153921591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1.1608690563309343</v>
      </c>
      <c r="AF469">
        <f t="shared" ref="AF469:AF524" si="130">MAX(0,AB469+(Z469-AE469)*3600)</f>
        <v>284333.78918674885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41.67041817810356</v>
      </c>
      <c r="Y470">
        <f t="shared" si="124"/>
        <v>3.0008453031016793</v>
      </c>
      <c r="Z470">
        <f t="shared" si="123"/>
        <v>0</v>
      </c>
      <c r="AA470">
        <f t="shared" si="125"/>
        <v>1.1607268674164104</v>
      </c>
      <c r="AB470">
        <f t="shared" si="126"/>
        <v>284333.78918674891</v>
      </c>
      <c r="AC470">
        <f t="shared" si="127"/>
        <v>282244.4808253994</v>
      </c>
      <c r="AD470">
        <f t="shared" si="128"/>
        <v>2.9928998905726796</v>
      </c>
      <c r="AE470">
        <f t="shared" si="129"/>
        <v>1.1605846784976181</v>
      </c>
      <c r="AF470">
        <f t="shared" si="130"/>
        <v>280155.68434415746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41.67041817810356</v>
      </c>
      <c r="Y471">
        <f t="shared" si="124"/>
        <v>2.9849564246680722</v>
      </c>
      <c r="Z471">
        <f t="shared" si="123"/>
        <v>0</v>
      </c>
      <c r="AA471">
        <f t="shared" si="125"/>
        <v>1.1604425244150809</v>
      </c>
      <c r="AB471">
        <f t="shared" si="126"/>
        <v>280155.6843441574</v>
      </c>
      <c r="AC471">
        <f t="shared" si="127"/>
        <v>278066.88780021027</v>
      </c>
      <c r="AD471">
        <f t="shared" si="128"/>
        <v>2.977012958525004</v>
      </c>
      <c r="AE471">
        <f t="shared" si="129"/>
        <v>1.1603003703282762</v>
      </c>
      <c r="AF471">
        <f t="shared" si="130"/>
        <v>275978.60301097558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41.67041817810356</v>
      </c>
      <c r="Y472">
        <f t="shared" si="124"/>
        <v>2.9690714385294643</v>
      </c>
      <c r="Z472">
        <f t="shared" si="123"/>
        <v>0</v>
      </c>
      <c r="AA472">
        <f t="shared" si="125"/>
        <v>1.1601582510691928</v>
      </c>
      <c r="AB472">
        <f t="shared" si="126"/>
        <v>275978.60301097552</v>
      </c>
      <c r="AC472">
        <f t="shared" si="127"/>
        <v>273890.31815905095</v>
      </c>
      <c r="AD472">
        <f t="shared" si="128"/>
        <v>2.9611282202137112</v>
      </c>
      <c r="AE472">
        <f t="shared" si="129"/>
        <v>1.1600161059894383</v>
      </c>
      <c r="AF472">
        <f t="shared" si="130"/>
        <v>271802.54502941354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41.67041817810356</v>
      </c>
      <c r="Y473">
        <f t="shared" si="124"/>
        <v>2.9531731508539578</v>
      </c>
      <c r="Z473">
        <f t="shared" si="123"/>
        <v>0</v>
      </c>
      <c r="AA473">
        <f t="shared" si="125"/>
        <v>1.1598737859745762</v>
      </c>
      <c r="AB473">
        <f t="shared" si="126"/>
        <v>271802.54502941348</v>
      </c>
      <c r="AC473">
        <f t="shared" si="127"/>
        <v>269714.77221465926</v>
      </c>
      <c r="AD473">
        <f t="shared" si="128"/>
        <v>2.9452180826940078</v>
      </c>
      <c r="AE473">
        <f t="shared" si="129"/>
        <v>1.1597314659811795</v>
      </c>
      <c r="AF473">
        <f t="shared" si="130"/>
        <v>267627.51175188122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41.67041817810356</v>
      </c>
      <c r="Y474">
        <f t="shared" si="124"/>
        <v>2.9372649667555182</v>
      </c>
      <c r="Z474">
        <f t="shared" si="123"/>
        <v>0</v>
      </c>
      <c r="AA474">
        <f t="shared" si="125"/>
        <v>1.1595891809139629</v>
      </c>
      <c r="AB474">
        <f t="shared" si="126"/>
        <v>267627.51175188128</v>
      </c>
      <c r="AC474">
        <f t="shared" si="127"/>
        <v>265540.25122623617</v>
      </c>
      <c r="AD474">
        <f t="shared" si="128"/>
        <v>2.9293118505774851</v>
      </c>
      <c r="AE474">
        <f t="shared" si="129"/>
        <v>1.1594468958424609</v>
      </c>
      <c r="AF474">
        <f t="shared" si="130"/>
        <v>263453.50292684842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41.67041817810356</v>
      </c>
      <c r="Y475">
        <f t="shared" si="124"/>
        <v>2.9213606861418837</v>
      </c>
      <c r="Z475">
        <f t="shared" si="123"/>
        <v>0</v>
      </c>
      <c r="AA475">
        <f t="shared" si="125"/>
        <v>1.1593046456885689</v>
      </c>
      <c r="AB475">
        <f t="shared" si="126"/>
        <v>263453.50292684842</v>
      </c>
      <c r="AC475">
        <f t="shared" si="127"/>
        <v>261366.754564609</v>
      </c>
      <c r="AD475">
        <f t="shared" si="128"/>
        <v>2.9134095214667979</v>
      </c>
      <c r="AE475">
        <f t="shared" si="129"/>
        <v>1.1591623955303927</v>
      </c>
      <c r="AF475">
        <f t="shared" si="130"/>
        <v>259280.51830293902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41.67041817810356</v>
      </c>
      <c r="Y476">
        <f t="shared" si="124"/>
        <v>2.9054603080552335</v>
      </c>
      <c r="Z476">
        <f t="shared" si="123"/>
        <v>0</v>
      </c>
      <c r="AA476">
        <f t="shared" si="125"/>
        <v>1.159020180281259</v>
      </c>
      <c r="AB476">
        <f t="shared" si="126"/>
        <v>259280.51830293899</v>
      </c>
      <c r="AC476">
        <f t="shared" si="127"/>
        <v>257194.28197843273</v>
      </c>
      <c r="AD476">
        <f t="shared" si="128"/>
        <v>2.8975003704723972</v>
      </c>
      <c r="AE476">
        <f t="shared" si="129"/>
        <v>1.1588778020140473</v>
      </c>
      <c r="AF476">
        <f t="shared" si="130"/>
        <v>255108.55821568842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41.67041817810356</v>
      </c>
      <c r="Y477">
        <f t="shared" si="124"/>
        <v>2.889537582907042</v>
      </c>
      <c r="Z477">
        <f t="shared" si="123"/>
        <v>0</v>
      </c>
      <c r="AA477">
        <f t="shared" si="125"/>
        <v>1.158735385677174</v>
      </c>
      <c r="AB477">
        <f t="shared" si="126"/>
        <v>255108.55821568842</v>
      </c>
      <c r="AC477">
        <f t="shared" si="127"/>
        <v>253022.83452146951</v>
      </c>
      <c r="AD477">
        <f t="shared" si="128"/>
        <v>2.8815747956033002</v>
      </c>
      <c r="AE477">
        <f t="shared" si="129"/>
        <v>1.1585929693449797</v>
      </c>
      <c r="AF477">
        <f t="shared" si="130"/>
        <v>250937.62352604649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41.67041817810356</v>
      </c>
      <c r="Y478">
        <f t="shared" si="124"/>
        <v>2.8736139656592385</v>
      </c>
      <c r="Z478">
        <f t="shared" si="123"/>
        <v>0</v>
      </c>
      <c r="AA478">
        <f t="shared" si="125"/>
        <v>1.1584505880206257</v>
      </c>
      <c r="AB478">
        <f t="shared" si="126"/>
        <v>250937.62352604649</v>
      </c>
      <c r="AC478">
        <f t="shared" si="127"/>
        <v>248852.41246760936</v>
      </c>
      <c r="AD478">
        <f t="shared" si="128"/>
        <v>2.8656531354746044</v>
      </c>
      <c r="AE478">
        <f t="shared" si="129"/>
        <v>1.158308206691969</v>
      </c>
      <c r="AF478">
        <f t="shared" si="130"/>
        <v>246767.7139819554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41.67041817810356</v>
      </c>
      <c r="Y479">
        <f t="shared" si="124"/>
        <v>2.8576942621685637</v>
      </c>
      <c r="Z479">
        <f t="shared" si="123"/>
        <v>0</v>
      </c>
      <c r="AA479">
        <f t="shared" si="125"/>
        <v>1.1581658603625482</v>
      </c>
      <c r="AB479">
        <f t="shared" si="126"/>
        <v>246767.71398195537</v>
      </c>
      <c r="AC479">
        <f t="shared" si="127"/>
        <v>244683.01543330279</v>
      </c>
      <c r="AD479">
        <f t="shared" si="128"/>
        <v>2.84973538862201</v>
      </c>
      <c r="AE479">
        <f t="shared" si="129"/>
        <v>1.1580235140288258</v>
      </c>
      <c r="AF479">
        <f t="shared" si="130"/>
        <v>242598.82933145159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41.67041817810356</v>
      </c>
      <c r="Y480">
        <f t="shared" si="124"/>
        <v>2.841774126466114</v>
      </c>
      <c r="Z480">
        <f t="shared" si="123"/>
        <v>0</v>
      </c>
      <c r="AA480">
        <f t="shared" si="125"/>
        <v>1.1578811366477311</v>
      </c>
      <c r="AB480">
        <f t="shared" si="126"/>
        <v>242598.82933145162</v>
      </c>
      <c r="AC480">
        <f t="shared" si="127"/>
        <v>240514.64328548571</v>
      </c>
      <c r="AD480">
        <f t="shared" si="128"/>
        <v>2.8338016468856742</v>
      </c>
      <c r="AE480">
        <f t="shared" si="129"/>
        <v>1.1577385887781044</v>
      </c>
      <c r="AF480">
        <f t="shared" si="130"/>
        <v>238430.97041185043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41.67041817810356</v>
      </c>
      <c r="Y481">
        <f t="shared" si="124"/>
        <v>2.82583113030462</v>
      </c>
      <c r="Z481">
        <f t="shared" si="123"/>
        <v>0</v>
      </c>
      <c r="AA481">
        <f t="shared" si="125"/>
        <v>1.1575960760068906</v>
      </c>
      <c r="AB481">
        <f t="shared" si="126"/>
        <v>238430.97041185043</v>
      </c>
      <c r="AC481">
        <f t="shared" si="127"/>
        <v>236347.29747503804</v>
      </c>
      <c r="AD481">
        <f t="shared" si="128"/>
        <v>2.8178606134818991</v>
      </c>
      <c r="AE481">
        <f t="shared" si="129"/>
        <v>1.1574535632313558</v>
      </c>
      <c r="AF481">
        <f t="shared" si="130"/>
        <v>234264.13758421756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41.67041817810356</v>
      </c>
      <c r="Y482">
        <f t="shared" si="124"/>
        <v>2.8098920591752892</v>
      </c>
      <c r="Z482">
        <f t="shared" si="123"/>
        <v>0</v>
      </c>
      <c r="AA482">
        <f t="shared" si="125"/>
        <v>1.1573110855455933</v>
      </c>
      <c r="AB482">
        <f t="shared" si="126"/>
        <v>234264.13758421753</v>
      </c>
      <c r="AC482">
        <f t="shared" si="127"/>
        <v>232180.97763023546</v>
      </c>
      <c r="AD482">
        <f t="shared" si="128"/>
        <v>2.8019235046270725</v>
      </c>
      <c r="AE482">
        <f t="shared" si="129"/>
        <v>1.1571686078555106</v>
      </c>
      <c r="AF482">
        <f t="shared" si="130"/>
        <v>230098.3305959377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41.67041817810356</v>
      </c>
      <c r="Y483">
        <f t="shared" si="124"/>
        <v>2.793956912111812</v>
      </c>
      <c r="Z483">
        <f t="shared" si="123"/>
        <v>0</v>
      </c>
      <c r="AA483">
        <f t="shared" si="125"/>
        <v>1.157026165246561</v>
      </c>
      <c r="AB483">
        <f t="shared" si="126"/>
        <v>230098.33059593773</v>
      </c>
      <c r="AC483">
        <f t="shared" si="127"/>
        <v>228015.68349849392</v>
      </c>
      <c r="AD483">
        <f t="shared" si="128"/>
        <v>2.7859903193550037</v>
      </c>
      <c r="AE483">
        <f t="shared" si="129"/>
        <v>1.1568837226332926</v>
      </c>
      <c r="AF483">
        <f t="shared" si="130"/>
        <v>225933.54919445788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41.67041817810356</v>
      </c>
      <c r="Y484">
        <f t="shared" si="124"/>
        <v>2.7780120325466253</v>
      </c>
      <c r="Z484">
        <f t="shared" si="123"/>
        <v>0</v>
      </c>
      <c r="AA484">
        <f t="shared" si="125"/>
        <v>1.156741107578485</v>
      </c>
      <c r="AB484">
        <f t="shared" si="126"/>
        <v>225933.54919445782</v>
      </c>
      <c r="AC484">
        <f t="shared" si="127"/>
        <v>223851.41520081655</v>
      </c>
      <c r="AD484">
        <f t="shared" si="128"/>
        <v>2.7700318078969626</v>
      </c>
      <c r="AE484">
        <f t="shared" si="129"/>
        <v>1.156598463078929</v>
      </c>
      <c r="AF484">
        <f t="shared" si="130"/>
        <v>221769.79472737369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41.67041817810356</v>
      </c>
      <c r="Y485">
        <f t="shared" si="124"/>
        <v>2.7620535514234867</v>
      </c>
      <c r="Z485">
        <f t="shared" si="123"/>
        <v>0</v>
      </c>
      <c r="AA485">
        <f t="shared" si="125"/>
        <v>1.1564558537600249</v>
      </c>
      <c r="AB485">
        <f t="shared" si="126"/>
        <v>221769.79472737364</v>
      </c>
      <c r="AC485">
        <f t="shared" si="127"/>
        <v>219688.17419060558</v>
      </c>
      <c r="AD485">
        <f t="shared" si="128"/>
        <v>2.7540752947073037</v>
      </c>
      <c r="AE485">
        <f t="shared" si="129"/>
        <v>1.1563132444367825</v>
      </c>
      <c r="AF485">
        <f t="shared" si="130"/>
        <v>217607.06704740121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41.67041817810356</v>
      </c>
      <c r="Y486">
        <f t="shared" si="124"/>
        <v>2.7460990056819541</v>
      </c>
      <c r="Z486">
        <f t="shared" si="123"/>
        <v>0</v>
      </c>
      <c r="AA486">
        <f t="shared" si="125"/>
        <v>1.1561706702855168</v>
      </c>
      <c r="AB486">
        <f t="shared" si="126"/>
        <v>217607.06704740127</v>
      </c>
      <c r="AC486">
        <f t="shared" si="127"/>
        <v>215525.95984088734</v>
      </c>
      <c r="AD486">
        <f t="shared" si="128"/>
        <v>2.7381227164139568</v>
      </c>
      <c r="AE486">
        <f t="shared" si="129"/>
        <v>1.1560280961299136</v>
      </c>
      <c r="AF486">
        <f t="shared" si="130"/>
        <v>213445.36590133357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41.67041817810356</v>
      </c>
      <c r="Y487">
        <f t="shared" si="124"/>
        <v>2.730148394351557</v>
      </c>
      <c r="Z487">
        <f t="shared" si="123"/>
        <v>0</v>
      </c>
      <c r="AA487">
        <f t="shared" si="125"/>
        <v>1.1558855571376137</v>
      </c>
      <c r="AB487">
        <f t="shared" si="126"/>
        <v>213445.36590133363</v>
      </c>
      <c r="AC487">
        <f t="shared" si="127"/>
        <v>211364.77189848592</v>
      </c>
      <c r="AD487">
        <f t="shared" si="128"/>
        <v>2.7221665727981632</v>
      </c>
      <c r="AE487">
        <f t="shared" si="129"/>
        <v>1.1557429041980027</v>
      </c>
      <c r="AF487">
        <f t="shared" si="130"/>
        <v>209284.69144622082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41.67041817810356</v>
      </c>
      <c r="Y488">
        <f t="shared" si="124"/>
        <v>2.714178592076729</v>
      </c>
      <c r="Z488">
        <f t="shared" si="123"/>
        <v>0</v>
      </c>
      <c r="AA488">
        <f t="shared" si="125"/>
        <v>1.1556001629531443</v>
      </c>
      <c r="AB488">
        <f t="shared" si="126"/>
        <v>209284.69144622079</v>
      </c>
      <c r="AC488">
        <f t="shared" si="127"/>
        <v>207204.61115290513</v>
      </c>
      <c r="AD488">
        <f t="shared" si="128"/>
        <v>2.7061906119656967</v>
      </c>
      <c r="AE488">
        <f t="shared" si="129"/>
        <v>1.1554574217191933</v>
      </c>
      <c r="AF488">
        <f t="shared" si="130"/>
        <v>205125.0447280317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41.67041817810356</v>
      </c>
      <c r="Y489">
        <f t="shared" si="124"/>
        <v>2.6982046052260333</v>
      </c>
      <c r="Z489">
        <f t="shared" si="123"/>
        <v>0</v>
      </c>
      <c r="AA489">
        <f t="shared" si="125"/>
        <v>1.1553147157484078</v>
      </c>
      <c r="AB489">
        <f t="shared" si="126"/>
        <v>205125.04472803176</v>
      </c>
      <c r="AC489">
        <f t="shared" si="127"/>
        <v>203045.47823968463</v>
      </c>
      <c r="AD489">
        <f t="shared" si="128"/>
        <v>2.6902185982426166</v>
      </c>
      <c r="AE489">
        <f t="shared" si="129"/>
        <v>1.1551720097732665</v>
      </c>
      <c r="AF489">
        <f t="shared" si="130"/>
        <v>200966.42549284801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41.67041817810356</v>
      </c>
      <c r="Y490">
        <f t="shared" si="124"/>
        <v>2.6822345641431222</v>
      </c>
      <c r="Z490">
        <f t="shared" si="123"/>
        <v>0</v>
      </c>
      <c r="AA490">
        <f t="shared" si="125"/>
        <v>1.1550293390525803</v>
      </c>
      <c r="AB490">
        <f t="shared" si="126"/>
        <v>200966.42549284798</v>
      </c>
      <c r="AC490">
        <f t="shared" si="127"/>
        <v>198887.37268255334</v>
      </c>
      <c r="AD490">
        <f t="shared" si="128"/>
        <v>2.6742505297999348</v>
      </c>
      <c r="AE490">
        <f t="shared" si="129"/>
        <v>1.1548866683275394</v>
      </c>
      <c r="AF490">
        <f t="shared" si="130"/>
        <v>196808.83348686883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41.67041817810356</v>
      </c>
      <c r="Y491">
        <f t="shared" si="124"/>
        <v>2.6662670324087268</v>
      </c>
      <c r="Z491">
        <f t="shared" si="123"/>
        <v>0</v>
      </c>
      <c r="AA491">
        <f t="shared" si="125"/>
        <v>1.1547440110415712</v>
      </c>
      <c r="AB491">
        <f t="shared" si="126"/>
        <v>196808.83348686883</v>
      </c>
      <c r="AC491">
        <f t="shared" si="127"/>
        <v>194730.29426699399</v>
      </c>
      <c r="AD491">
        <f t="shared" si="128"/>
        <v>2.6582693076153348</v>
      </c>
      <c r="AE491">
        <f t="shared" si="129"/>
        <v>1.1546011376186136</v>
      </c>
      <c r="AF491">
        <f t="shared" si="130"/>
        <v>192652.26939144181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41.67041817810356</v>
      </c>
      <c r="Y492">
        <f t="shared" si="124"/>
        <v>2.6502735618966224</v>
      </c>
      <c r="Z492">
        <f t="shared" si="123"/>
        <v>0</v>
      </c>
      <c r="AA492">
        <f t="shared" si="125"/>
        <v>1.1544582995503578</v>
      </c>
      <c r="AB492">
        <f t="shared" si="126"/>
        <v>192652.26939144175</v>
      </c>
      <c r="AC492">
        <f t="shared" si="127"/>
        <v>190574.24445225109</v>
      </c>
      <c r="AD492">
        <f t="shared" si="128"/>
        <v>2.6422778159330447</v>
      </c>
      <c r="AE492">
        <f t="shared" si="129"/>
        <v>1.1543154614777276</v>
      </c>
      <c r="AF492">
        <f t="shared" si="130"/>
        <v>188496.73373012192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41.67041817810356</v>
      </c>
      <c r="Y493">
        <f t="shared" si="124"/>
        <v>2.6342840485544765</v>
      </c>
      <c r="Z493">
        <f t="shared" si="123"/>
        <v>0</v>
      </c>
      <c r="AA493">
        <f t="shared" si="125"/>
        <v>1.1541726587510515</v>
      </c>
      <c r="AB493">
        <f t="shared" si="126"/>
        <v>188496.73373012195</v>
      </c>
      <c r="AC493">
        <f t="shared" si="127"/>
        <v>186419.22294437006</v>
      </c>
      <c r="AD493">
        <f t="shared" si="128"/>
        <v>2.6262902809311028</v>
      </c>
      <c r="AE493">
        <f t="shared" si="129"/>
        <v>1.154029856020002</v>
      </c>
      <c r="AF493">
        <f t="shared" si="130"/>
        <v>184342.22624844994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41.67041817810356</v>
      </c>
      <c r="Y494">
        <f t="shared" si="124"/>
        <v>2.618298491403189</v>
      </c>
      <c r="Z494">
        <f t="shared" si="123"/>
        <v>0</v>
      </c>
      <c r="AA494">
        <f t="shared" si="125"/>
        <v>1.153887088626161</v>
      </c>
      <c r="AB494">
        <f t="shared" si="126"/>
        <v>184342.22624844988</v>
      </c>
      <c r="AC494">
        <f t="shared" si="127"/>
        <v>182265.22948892278</v>
      </c>
      <c r="AD494">
        <f t="shared" si="128"/>
        <v>2.6103067016305306</v>
      </c>
      <c r="AE494">
        <f t="shared" si="129"/>
        <v>1.1537443212279479</v>
      </c>
      <c r="AF494">
        <f t="shared" si="130"/>
        <v>180188.74669202926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41.67041817810356</v>
      </c>
      <c r="Y495">
        <f t="shared" si="124"/>
        <v>2.6023057256703561</v>
      </c>
      <c r="Z495">
        <f t="shared" si="123"/>
        <v>0</v>
      </c>
      <c r="AA495">
        <f t="shared" si="125"/>
        <v>1.1536014195886122</v>
      </c>
      <c r="AB495">
        <f t="shared" si="126"/>
        <v>180188.74669202926</v>
      </c>
      <c r="AC495">
        <f t="shared" si="127"/>
        <v>178112.26413676975</v>
      </c>
      <c r="AD495">
        <f t="shared" si="128"/>
        <v>2.5943002194012315</v>
      </c>
      <c r="AE495">
        <f t="shared" si="129"/>
        <v>1.1534584491397937</v>
      </c>
      <c r="AF495">
        <f t="shared" si="130"/>
        <v>176036.29627512602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41.67041817810356</v>
      </c>
      <c r="Y496">
        <f t="shared" si="124"/>
        <v>2.5862966974410804</v>
      </c>
      <c r="Z496">
        <f t="shared" si="123"/>
        <v>0</v>
      </c>
      <c r="AA496">
        <f t="shared" si="125"/>
        <v>1.153315514128777</v>
      </c>
      <c r="AB496">
        <f t="shared" si="126"/>
        <v>176036.29627512605</v>
      </c>
      <c r="AC496">
        <f t="shared" si="127"/>
        <v>173960.32834969426</v>
      </c>
      <c r="AD496">
        <f t="shared" si="128"/>
        <v>2.578293175235006</v>
      </c>
      <c r="AE496">
        <f t="shared" si="129"/>
        <v>1.1531725791133685</v>
      </c>
      <c r="AF496">
        <f t="shared" si="130"/>
        <v>171884.87499031791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41.67041817810356</v>
      </c>
      <c r="Y497">
        <f t="shared" si="124"/>
        <v>2.5702916368461186</v>
      </c>
      <c r="Z497">
        <f t="shared" si="123"/>
        <v>0</v>
      </c>
      <c r="AA497">
        <f t="shared" si="125"/>
        <v>1.1530296795269788</v>
      </c>
      <c r="AB497">
        <f t="shared" si="126"/>
        <v>171884.87499031788</v>
      </c>
      <c r="AC497">
        <f t="shared" si="127"/>
        <v>169809.42156716931</v>
      </c>
      <c r="AD497">
        <f t="shared" si="128"/>
        <v>2.5622900982113692</v>
      </c>
      <c r="AE497">
        <f t="shared" si="129"/>
        <v>1.1528867799361984</v>
      </c>
      <c r="AF497">
        <f t="shared" si="130"/>
        <v>167734.48258254756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41.67041817810356</v>
      </c>
      <c r="Y498">
        <f t="shared" si="124"/>
        <v>2.5542905429021436</v>
      </c>
      <c r="Z498">
        <f t="shared" si="123"/>
        <v>0</v>
      </c>
      <c r="AA498">
        <f t="shared" si="125"/>
        <v>1.1527439157656563</v>
      </c>
      <c r="AB498">
        <f t="shared" si="126"/>
        <v>167734.48258254759</v>
      </c>
      <c r="AC498">
        <f t="shared" si="127"/>
        <v>165659.54353416941</v>
      </c>
      <c r="AD498">
        <f t="shared" si="128"/>
        <v>2.5462856600123178</v>
      </c>
      <c r="AE498">
        <f t="shared" si="129"/>
        <v>1.1526009706849827</v>
      </c>
      <c r="AF498">
        <f t="shared" si="130"/>
        <v>163585.11908808164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41.67041817810356</v>
      </c>
      <c r="Y499">
        <f t="shared" si="124"/>
        <v>2.5382723610083122</v>
      </c>
      <c r="Z499">
        <f t="shared" si="123"/>
        <v>0</v>
      </c>
      <c r="AA499">
        <f t="shared" si="125"/>
        <v>1.1524579030909041</v>
      </c>
      <c r="AB499">
        <f t="shared" si="126"/>
        <v>163585.11908808164</v>
      </c>
      <c r="AC499">
        <f t="shared" si="127"/>
        <v>161510.69486251802</v>
      </c>
      <c r="AD499">
        <f t="shared" si="128"/>
        <v>2.5302590628561701</v>
      </c>
      <c r="AE499">
        <f t="shared" si="129"/>
        <v>1.1523148355120343</v>
      </c>
      <c r="AF499">
        <f t="shared" si="130"/>
        <v>159436.78568023833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41.67041817810356</v>
      </c>
      <c r="Y500">
        <f t="shared" si="124"/>
        <v>2.5222477542659236</v>
      </c>
      <c r="Z500">
        <f t="shared" ref="Z500:Z524" si="136">(V501-V500)*43560/3600</f>
        <v>0</v>
      </c>
      <c r="AA500">
        <f t="shared" si="125"/>
        <v>1.1521718034543444</v>
      </c>
      <c r="AB500">
        <f t="shared" si="126"/>
        <v>159436.7856802383</v>
      </c>
      <c r="AC500">
        <f t="shared" si="127"/>
        <v>157362.87643402049</v>
      </c>
      <c r="AD500">
        <f t="shared" si="128"/>
        <v>2.5142364454286907</v>
      </c>
      <c r="AE500">
        <f t="shared" si="129"/>
        <v>1.1520287713922448</v>
      </c>
      <c r="AF500">
        <f t="shared" si="130"/>
        <v>155289.48210322621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41.67041817810356</v>
      </c>
      <c r="Y501">
        <f t="shared" si="124"/>
        <v>2.5062271256594415</v>
      </c>
      <c r="Z501">
        <f t="shared" si="136"/>
        <v>0</v>
      </c>
      <c r="AA501">
        <f t="shared" si="125"/>
        <v>1.1518857748425066</v>
      </c>
      <c r="AB501">
        <f t="shared" si="126"/>
        <v>155289.48210322618</v>
      </c>
      <c r="AC501">
        <f t="shared" si="127"/>
        <v>153216.08770850967</v>
      </c>
      <c r="AD501">
        <f t="shared" si="128"/>
        <v>2.4982178056432671</v>
      </c>
      <c r="AE501">
        <f t="shared" si="129"/>
        <v>1.15174277828836</v>
      </c>
      <c r="AF501">
        <f t="shared" si="130"/>
        <v>151143.2081013881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41.67041817810356</v>
      </c>
      <c r="Y502">
        <f t="shared" si="124"/>
        <v>2.4902104742012869</v>
      </c>
      <c r="Z502">
        <f t="shared" si="136"/>
        <v>0</v>
      </c>
      <c r="AA502">
        <f t="shared" si="125"/>
        <v>1.1515998172377588</v>
      </c>
      <c r="AB502">
        <f t="shared" si="126"/>
        <v>151143.20810138807</v>
      </c>
      <c r="AC502">
        <f t="shared" si="127"/>
        <v>149070.3284303601</v>
      </c>
      <c r="AD502">
        <f t="shared" si="128"/>
        <v>2.4821877930766725</v>
      </c>
      <c r="AE502">
        <f t="shared" si="129"/>
        <v>1.1514566231081458</v>
      </c>
      <c r="AF502">
        <f t="shared" si="130"/>
        <v>146997.96425819874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41.67041817810356</v>
      </c>
      <c r="Y503">
        <f t="shared" si="124"/>
        <v>2.4741666928399333</v>
      </c>
      <c r="Z503">
        <f t="shared" si="136"/>
        <v>0</v>
      </c>
      <c r="AA503">
        <f t="shared" si="125"/>
        <v>1.1513134582988698</v>
      </c>
      <c r="AB503">
        <f t="shared" si="126"/>
        <v>146997.96425819877</v>
      </c>
      <c r="AC503">
        <f t="shared" si="127"/>
        <v>144925.60003326079</v>
      </c>
      <c r="AD503">
        <f t="shared" si="128"/>
        <v>2.4661455923989215</v>
      </c>
      <c r="AE503">
        <f t="shared" si="129"/>
        <v>1.151170293485948</v>
      </c>
      <c r="AF503">
        <f t="shared" si="130"/>
        <v>142853.75120164937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41.67041817810356</v>
      </c>
      <c r="Y504">
        <f t="shared" si="124"/>
        <v>2.4581264867914383</v>
      </c>
      <c r="Z504">
        <f t="shared" si="136"/>
        <v>0</v>
      </c>
      <c r="AA504">
        <f t="shared" si="125"/>
        <v>1.1510271642778627</v>
      </c>
      <c r="AB504">
        <f t="shared" si="126"/>
        <v>142853.75120164937</v>
      </c>
      <c r="AC504">
        <f t="shared" si="127"/>
        <v>140781.90230594922</v>
      </c>
      <c r="AD504">
        <f t="shared" si="128"/>
        <v>2.4501073809358989</v>
      </c>
      <c r="AE504">
        <f t="shared" si="129"/>
        <v>1.15088403506535</v>
      </c>
      <c r="AF504">
        <f t="shared" si="130"/>
        <v>138710.56867541411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41.67041817810356</v>
      </c>
      <c r="Y505">
        <f t="shared" si="124"/>
        <v>2.4420902694178381</v>
      </c>
      <c r="Z505">
        <f t="shared" si="136"/>
        <v>0</v>
      </c>
      <c r="AA505">
        <f t="shared" si="125"/>
        <v>1.1507409414488197</v>
      </c>
      <c r="AB505">
        <f t="shared" si="126"/>
        <v>138710.56867541411</v>
      </c>
      <c r="AC505">
        <f t="shared" si="127"/>
        <v>136639.23498080624</v>
      </c>
      <c r="AD505">
        <f t="shared" si="128"/>
        <v>2.4340731576517833</v>
      </c>
      <c r="AE505">
        <f t="shared" si="129"/>
        <v>1.1505978478278631</v>
      </c>
      <c r="AF505">
        <f t="shared" si="130"/>
        <v>134568.41642323381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41.67041817810356</v>
      </c>
      <c r="Y506">
        <f t="shared" si="124"/>
        <v>2.4260483000059501</v>
      </c>
      <c r="Z506">
        <f t="shared" si="136"/>
        <v>0</v>
      </c>
      <c r="AA506">
        <f t="shared" si="125"/>
        <v>1.1504546419232922</v>
      </c>
      <c r="AB506">
        <f t="shared" si="126"/>
        <v>134568.41642323378</v>
      </c>
      <c r="AC506">
        <f t="shared" si="127"/>
        <v>132497.59806777185</v>
      </c>
      <c r="AD506">
        <f t="shared" si="128"/>
        <v>2.4180173864988976</v>
      </c>
      <c r="AE506">
        <f t="shared" si="129"/>
        <v>1.1503113440792943</v>
      </c>
      <c r="AF506">
        <f t="shared" si="130"/>
        <v>130427.29558454832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41.67041817810356</v>
      </c>
      <c r="Y507">
        <f t="shared" si="124"/>
        <v>2.4099884736141188</v>
      </c>
      <c r="Z507">
        <f t="shared" si="136"/>
        <v>0</v>
      </c>
      <c r="AA507">
        <f t="shared" si="125"/>
        <v>1.1501680819329609</v>
      </c>
      <c r="AB507">
        <f t="shared" si="126"/>
        <v>130427.29558454826</v>
      </c>
      <c r="AC507">
        <f t="shared" si="127"/>
        <v>128356.99303706894</v>
      </c>
      <c r="AD507">
        <f t="shared" si="128"/>
        <v>2.4019595604801478</v>
      </c>
      <c r="AE507">
        <f t="shared" si="129"/>
        <v>1.1500248197821814</v>
      </c>
      <c r="AF507">
        <f t="shared" si="130"/>
        <v>126287.20623333241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41.67041817810356</v>
      </c>
      <c r="Y508">
        <f t="shared" si="124"/>
        <v>2.3939326474701272</v>
      </c>
      <c r="Z508">
        <f t="shared" si="136"/>
        <v>0</v>
      </c>
      <c r="AA508">
        <f t="shared" si="125"/>
        <v>1.1498815933201747</v>
      </c>
      <c r="AB508">
        <f t="shared" si="126"/>
        <v>126287.20623333247</v>
      </c>
      <c r="AC508">
        <f t="shared" si="127"/>
        <v>124217.41936535615</v>
      </c>
      <c r="AD508">
        <f t="shared" si="128"/>
        <v>2.3859057342109762</v>
      </c>
      <c r="AE508">
        <f t="shared" si="129"/>
        <v>1.1497383668537229</v>
      </c>
      <c r="AF508">
        <f t="shared" si="130"/>
        <v>122148.14811265907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41.67041817810356</v>
      </c>
      <c r="Y509">
        <f t="shared" si="124"/>
        <v>2.3778808205775763</v>
      </c>
      <c r="Z509">
        <f t="shared" si="136"/>
        <v>0</v>
      </c>
      <c r="AA509">
        <f t="shared" si="125"/>
        <v>1.1495951760671546</v>
      </c>
      <c r="AB509">
        <f t="shared" si="126"/>
        <v>122148.14811265902</v>
      </c>
      <c r="AC509">
        <f t="shared" si="127"/>
        <v>120078.87679573815</v>
      </c>
      <c r="AD509">
        <f t="shared" si="128"/>
        <v>2.3698516764452013</v>
      </c>
      <c r="AE509">
        <f t="shared" si="129"/>
        <v>1.1494519210613692</v>
      </c>
      <c r="AF509">
        <f t="shared" si="130"/>
        <v>118010.1211968381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41.67041817810356</v>
      </c>
      <c r="Y510">
        <f t="shared" si="124"/>
        <v>2.3618129335507008</v>
      </c>
      <c r="Z510">
        <f t="shared" si="136"/>
        <v>0</v>
      </c>
      <c r="AA510">
        <f t="shared" si="125"/>
        <v>1.1493085256741538</v>
      </c>
      <c r="AB510">
        <f t="shared" si="126"/>
        <v>118010.12119683808</v>
      </c>
      <c r="AC510">
        <f t="shared" si="127"/>
        <v>115941.3658506246</v>
      </c>
      <c r="AD510">
        <f t="shared" si="128"/>
        <v>2.3537741916380863</v>
      </c>
      <c r="AE510">
        <f t="shared" si="129"/>
        <v>1.149165130304453</v>
      </c>
      <c r="AF510">
        <f t="shared" si="130"/>
        <v>113873.12672774206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41.67041817810356</v>
      </c>
      <c r="Y511">
        <f t="shared" si="124"/>
        <v>2.3457374556592017</v>
      </c>
      <c r="Z511">
        <f t="shared" si="136"/>
        <v>0</v>
      </c>
      <c r="AA511">
        <f t="shared" si="125"/>
        <v>1.149021770716671</v>
      </c>
      <c r="AB511">
        <f t="shared" si="126"/>
        <v>113873.1267277421</v>
      </c>
      <c r="AC511">
        <f t="shared" si="127"/>
        <v>111804.88754045209</v>
      </c>
      <c r="AD511">
        <f t="shared" si="128"/>
        <v>2.337700719430043</v>
      </c>
      <c r="AE511">
        <f t="shared" si="129"/>
        <v>1.1488784111244248</v>
      </c>
      <c r="AF511">
        <f t="shared" si="130"/>
        <v>109737.16444769417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41.67041817810356</v>
      </c>
      <c r="Y512">
        <f t="shared" si="124"/>
        <v>2.3296659886341287</v>
      </c>
      <c r="Z512">
        <f t="shared" si="136"/>
        <v>0</v>
      </c>
      <c r="AA512">
        <f t="shared" si="125"/>
        <v>1.1487350873051694</v>
      </c>
      <c r="AB512">
        <f t="shared" si="126"/>
        <v>109737.16444769411</v>
      </c>
      <c r="AC512">
        <f t="shared" si="127"/>
        <v>107669.44129054481</v>
      </c>
      <c r="AD512">
        <f t="shared" si="128"/>
        <v>2.3216312575880034</v>
      </c>
      <c r="AE512">
        <f t="shared" si="129"/>
        <v>1.1485917634814506</v>
      </c>
      <c r="AF512">
        <f t="shared" si="130"/>
        <v>105602.23409916089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41.67041817810356</v>
      </c>
      <c r="Y513">
        <f t="shared" si="124"/>
        <v>2.3135985314747627</v>
      </c>
      <c r="Z513">
        <f t="shared" si="136"/>
        <v>0</v>
      </c>
      <c r="AA513">
        <f t="shared" si="125"/>
        <v>1.1484484754217974</v>
      </c>
      <c r="AB513">
        <f t="shared" si="126"/>
        <v>105602.23409916094</v>
      </c>
      <c r="AC513">
        <f t="shared" si="127"/>
        <v>103535.02684340171</v>
      </c>
      <c r="AD513">
        <f t="shared" si="128"/>
        <v>2.3055511215314572</v>
      </c>
      <c r="AE513">
        <f t="shared" si="129"/>
        <v>1.1483049644966803</v>
      </c>
      <c r="AF513">
        <f t="shared" si="130"/>
        <v>101468.33622697288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41.67041817810356</v>
      </c>
      <c r="Y514">
        <f t="shared" si="124"/>
        <v>2.2975045409197636</v>
      </c>
      <c r="Z514">
        <f t="shared" si="136"/>
        <v>0</v>
      </c>
      <c r="AA514">
        <f t="shared" si="125"/>
        <v>1.1481614714998263</v>
      </c>
      <c r="AB514">
        <f t="shared" si="126"/>
        <v>101468.33622697293</v>
      </c>
      <c r="AC514">
        <f t="shared" si="127"/>
        <v>99401.645578273237</v>
      </c>
      <c r="AD514">
        <f t="shared" si="128"/>
        <v>2.2894579601824243</v>
      </c>
      <c r="AE514">
        <f t="shared" si="129"/>
        <v>1.1480179785007318</v>
      </c>
      <c r="AF514">
        <f t="shared" si="130"/>
        <v>97335.471504370289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41.67041817810356</v>
      </c>
      <c r="Y515">
        <f t="shared" si="124"/>
        <v>2.281413390709234</v>
      </c>
      <c r="Z515">
        <f t="shared" si="136"/>
        <v>0</v>
      </c>
      <c r="AA515">
        <f t="shared" si="125"/>
        <v>1.1478745213680921</v>
      </c>
      <c r="AB515">
        <f t="shared" si="126"/>
        <v>97335.471504370274</v>
      </c>
      <c r="AC515">
        <f t="shared" si="127"/>
        <v>95269.297365907711</v>
      </c>
      <c r="AD515">
        <f t="shared" si="128"/>
        <v>2.2733688209846834</v>
      </c>
      <c r="AE515">
        <f t="shared" si="129"/>
        <v>1.1477310642309697</v>
      </c>
      <c r="AF515">
        <f t="shared" si="130"/>
        <v>93203.639673138779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41.67041817810356</v>
      </c>
      <c r="Y516">
        <f t="shared" si="124"/>
        <v>2.2653262620216235</v>
      </c>
      <c r="Z516">
        <f t="shared" si="136"/>
        <v>0</v>
      </c>
      <c r="AA516">
        <f t="shared" si="125"/>
        <v>1.1475876429513387</v>
      </c>
      <c r="AB516">
        <f t="shared" si="126"/>
        <v>93203.639673138736</v>
      </c>
      <c r="AC516">
        <f t="shared" si="127"/>
        <v>91137.981915826327</v>
      </c>
      <c r="AD516">
        <f t="shared" si="128"/>
        <v>2.2572837028072663</v>
      </c>
      <c r="AE516">
        <f t="shared" si="129"/>
        <v>1.1474442216672263</v>
      </c>
      <c r="AF516">
        <f t="shared" si="130"/>
        <v>89072.84047513672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41.67041817810356</v>
      </c>
      <c r="Y517">
        <f t="shared" si="124"/>
        <v>2.2492337481028906</v>
      </c>
      <c r="Z517">
        <f t="shared" si="136"/>
        <v>0</v>
      </c>
      <c r="AA517">
        <f t="shared" si="125"/>
        <v>1.1473006934972232</v>
      </c>
      <c r="AB517">
        <f t="shared" si="126"/>
        <v>89072.840475136763</v>
      </c>
      <c r="AC517">
        <f t="shared" si="127"/>
        <v>87007.699226841767</v>
      </c>
      <c r="AD517">
        <f t="shared" si="128"/>
        <v>2.2411773012579133</v>
      </c>
      <c r="AE517">
        <f t="shared" si="129"/>
        <v>1.147157066809473</v>
      </c>
      <c r="AF517">
        <f t="shared" si="130"/>
        <v>84943.075034622656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41.67041817810356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2.2331228715315206</v>
      </c>
      <c r="Z518">
        <f t="shared" si="136"/>
        <v>0</v>
      </c>
      <c r="AA518">
        <f t="shared" si="125"/>
        <v>1.1470134760819999</v>
      </c>
      <c r="AB518">
        <f t="shared" si="126"/>
        <v>84943.075034622685</v>
      </c>
      <c r="AC518">
        <f t="shared" si="127"/>
        <v>82878.450777675083</v>
      </c>
      <c r="AD518">
        <f t="shared" si="128"/>
        <v>2.2250684415526116</v>
      </c>
      <c r="AE518">
        <f t="shared" si="129"/>
        <v>1.1468698853500252</v>
      </c>
      <c r="AF518">
        <f t="shared" si="130"/>
        <v>80814.343447362597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41.67041817810356</v>
      </c>
      <c r="Y519">
        <f t="shared" si="137"/>
        <v>2.2170160281873175</v>
      </c>
      <c r="Z519">
        <f t="shared" si="136"/>
        <v>0</v>
      </c>
      <c r="AA519">
        <f t="shared" si="125"/>
        <v>1.1467263305693252</v>
      </c>
      <c r="AB519">
        <f t="shared" si="126"/>
        <v>80814.343447362568</v>
      </c>
      <c r="AC519">
        <f t="shared" si="127"/>
        <v>78750.236052337787</v>
      </c>
      <c r="AD519">
        <f t="shared" si="128"/>
        <v>2.2089636145695706</v>
      </c>
      <c r="AE519">
        <f t="shared" si="129"/>
        <v>1.1465827757841245</v>
      </c>
      <c r="AF519">
        <f t="shared" si="130"/>
        <v>76686.645454539714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41.67041817810356</v>
      </c>
      <c r="Y520">
        <f t="shared" si="137"/>
        <v>2.2009132170605956</v>
      </c>
      <c r="Z520">
        <f t="shared" si="136"/>
        <v>0</v>
      </c>
      <c r="AA520">
        <f t="shared" si="125"/>
        <v>1.1464392569411985</v>
      </c>
      <c r="AB520">
        <f t="shared" si="126"/>
        <v>76686.645454539655</v>
      </c>
      <c r="AC520">
        <f t="shared" si="127"/>
        <v>74623.054792045499</v>
      </c>
      <c r="AD520">
        <f t="shared" si="128"/>
        <v>2.1928585887924235</v>
      </c>
      <c r="AE520">
        <f t="shared" si="129"/>
        <v>1.1462956739047245</v>
      </c>
      <c r="AF520">
        <f t="shared" si="130"/>
        <v>72559.981028482653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41.67041817810356</v>
      </c>
      <c r="Y521">
        <f t="shared" si="137"/>
        <v>2.1847942759255359</v>
      </c>
      <c r="Z521">
        <f t="shared" si="136"/>
        <v>0</v>
      </c>
      <c r="AA521">
        <f t="shared" si="125"/>
        <v>1.1461519492779368</v>
      </c>
      <c r="AB521">
        <f t="shared" si="126"/>
        <v>72559.981028482653</v>
      </c>
      <c r="AC521">
        <f t="shared" si="127"/>
        <v>70496.907519782369</v>
      </c>
      <c r="AD521">
        <f t="shared" si="128"/>
        <v>2.1767299640548758</v>
      </c>
      <c r="AE521">
        <f t="shared" si="129"/>
        <v>1.1460082246689045</v>
      </c>
      <c r="AF521">
        <f t="shared" si="130"/>
        <v>68434.351419674596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41.67041817810356</v>
      </c>
      <c r="Y522">
        <f t="shared" si="137"/>
        <v>2.1686676746735927</v>
      </c>
      <c r="Z522">
        <f t="shared" si="136"/>
        <v>0</v>
      </c>
      <c r="AA522">
        <f t="shared" si="125"/>
        <v>1.1458645361052902</v>
      </c>
      <c r="AB522">
        <f t="shared" si="126"/>
        <v>68434.351419674567</v>
      </c>
      <c r="AC522">
        <f t="shared" si="127"/>
        <v>66371.795254685043</v>
      </c>
      <c r="AD522">
        <f t="shared" si="128"/>
        <v>2.1606053850386941</v>
      </c>
      <c r="AE522">
        <f t="shared" si="129"/>
        <v>1.1457208475371561</v>
      </c>
      <c r="AF522">
        <f t="shared" si="130"/>
        <v>64309.756368540802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41.67041817810356</v>
      </c>
      <c r="Y523">
        <f t="shared" si="137"/>
        <v>2.1525451173860057</v>
      </c>
      <c r="Z523">
        <f t="shared" si="136"/>
        <v>0</v>
      </c>
      <c r="AA523">
        <f t="shared" si="125"/>
        <v>1.1455771950054014</v>
      </c>
      <c r="AB523">
        <f t="shared" si="126"/>
        <v>64309.756368540766</v>
      </c>
      <c r="AC523">
        <f t="shared" si="127"/>
        <v>62247.717417531043</v>
      </c>
      <c r="AD523">
        <f t="shared" si="128"/>
        <v>2.1444848494797659</v>
      </c>
      <c r="AE523">
        <f t="shared" si="129"/>
        <v>1.1454335424691278</v>
      </c>
      <c r="AF523">
        <f t="shared" si="130"/>
        <v>60186.195615651908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41.67041817810356</v>
      </c>
      <c r="Y524">
        <f t="shared" si="137"/>
        <v>2.1364266030486965</v>
      </c>
      <c r="Z524">
        <f t="shared" si="136"/>
        <v>-504.21205995505306</v>
      </c>
      <c r="AA524">
        <f t="shared" si="125"/>
        <v>1.145289925960197</v>
      </c>
      <c r="AB524">
        <f t="shared" si="126"/>
        <v>60186.195615651945</v>
      </c>
      <c r="AC524">
        <f t="shared" si="127"/>
        <v>0</v>
      </c>
      <c r="AD524">
        <f t="shared" si="128"/>
        <v>1.9</v>
      </c>
      <c r="AE524">
        <f t="shared" si="129"/>
        <v>1.1410793536435928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Chart2</vt:lpstr>
      <vt:lpstr>Chart3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2021-09-17T23:03:19Z</dcterms:modified>
</cp:coreProperties>
</file>