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firstSheet="1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21" i="3" l="1"/>
  <c r="AB21" i="3"/>
  <c r="AC21" i="3" s="1"/>
  <c r="AD21" i="3" s="1"/>
  <c r="AE21" i="3" s="1"/>
  <c r="AF21" i="3" s="1"/>
  <c r="AG21" i="3"/>
  <c r="AG20" i="3"/>
  <c r="AB20" i="3"/>
  <c r="AC20" i="3" s="1"/>
  <c r="AD20" i="3" s="1"/>
  <c r="AE20" i="3" s="1"/>
  <c r="AF20" i="3" s="1"/>
  <c r="AA20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F11" i="2"/>
  <c r="T10" i="2"/>
  <c r="P10" i="2"/>
  <c r="F10" i="2"/>
  <c r="T9" i="2"/>
  <c r="P9" i="2"/>
  <c r="M10" i="2" s="1"/>
  <c r="F9" i="2"/>
  <c r="BB8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N16" i="2" s="1"/>
  <c r="H7" i="2"/>
  <c r="H8" i="2" s="1"/>
  <c r="G7" i="2"/>
  <c r="F7" i="2"/>
  <c r="B7" i="2"/>
  <c r="F6" i="2"/>
  <c r="BH5" i="2"/>
  <c r="N10" i="2" l="1"/>
  <c r="N15" i="2"/>
  <c r="M11" i="2"/>
  <c r="N11" i="2" s="1"/>
  <c r="N8" i="2"/>
  <c r="H9" i="2"/>
  <c r="I8" i="2"/>
  <c r="J8" i="2" s="1"/>
  <c r="I6" i="2"/>
  <c r="J6" i="2" s="1"/>
  <c r="U247" i="2"/>
  <c r="I7" i="2"/>
  <c r="J7" i="2" s="1"/>
  <c r="M7" i="2"/>
  <c r="N9" i="2"/>
  <c r="N12" i="2"/>
  <c r="M13" i="2"/>
  <c r="N13" i="2" s="1"/>
  <c r="R79" i="2"/>
  <c r="T55" i="2"/>
  <c r="U55" i="2"/>
  <c r="R81" i="2"/>
  <c r="T57" i="2"/>
  <c r="U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N14" i="2"/>
  <c r="R80" i="2"/>
  <c r="T56" i="2"/>
  <c r="U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31" i="2"/>
  <c r="U32" i="2"/>
  <c r="U33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R125" i="2" l="1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U81" i="2"/>
  <c r="R103" i="2"/>
  <c r="T79" i="2"/>
  <c r="U79" i="2"/>
  <c r="M17" i="2"/>
  <c r="U9" i="2"/>
  <c r="N7" i="2"/>
  <c r="U8" i="2"/>
  <c r="U7" i="2"/>
  <c r="V7" i="2" s="1"/>
  <c r="W7" i="2" s="1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R104" i="2"/>
  <c r="T80" i="2"/>
  <c r="U80" i="2"/>
  <c r="H10" i="2"/>
  <c r="I9" i="2"/>
  <c r="J9" i="2" s="1"/>
  <c r="C14" i="3"/>
  <c r="C13" i="3" s="1"/>
  <c r="U34" i="2" l="1"/>
  <c r="U58" i="2"/>
  <c r="U82" i="2"/>
  <c r="V8" i="2"/>
  <c r="W8" i="2" s="1"/>
  <c r="R127" i="2"/>
  <c r="T103" i="2"/>
  <c r="U103" i="2"/>
  <c r="R129" i="2"/>
  <c r="T105" i="2"/>
  <c r="U105" i="2"/>
  <c r="R131" i="2"/>
  <c r="T107" i="2"/>
  <c r="R133" i="2"/>
  <c r="T109" i="2"/>
  <c r="R135" i="2"/>
  <c r="T111" i="2"/>
  <c r="R137" i="2"/>
  <c r="T113" i="2"/>
  <c r="R139" i="2"/>
  <c r="T115" i="2"/>
  <c r="R141" i="2"/>
  <c r="T117" i="2"/>
  <c r="R143" i="2"/>
  <c r="T119" i="2"/>
  <c r="R145" i="2"/>
  <c r="T121" i="2"/>
  <c r="R147" i="2"/>
  <c r="T123" i="2"/>
  <c r="R149" i="2"/>
  <c r="T125" i="2"/>
  <c r="H11" i="2"/>
  <c r="I10" i="2"/>
  <c r="J10" i="2" s="1"/>
  <c r="U107" i="2" s="1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AF7" i="2"/>
  <c r="AD7" i="2"/>
  <c r="AE7" i="2"/>
  <c r="AC7" i="2"/>
  <c r="U10" i="2"/>
  <c r="I18" i="3"/>
  <c r="L120" i="3"/>
  <c r="F13" i="3"/>
  <c r="F6" i="3"/>
  <c r="V10" i="2" l="1"/>
  <c r="W10" i="2" s="1"/>
  <c r="AD10" i="2" s="1"/>
  <c r="V9" i="2"/>
  <c r="W9" i="2" s="1"/>
  <c r="AE9" i="2"/>
  <c r="AC9" i="2"/>
  <c r="AD9" i="2"/>
  <c r="AF9" i="2"/>
  <c r="U59" i="2"/>
  <c r="U35" i="2"/>
  <c r="U83" i="2"/>
  <c r="U11" i="2"/>
  <c r="AF10" i="2"/>
  <c r="AE10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2" i="2"/>
  <c r="R154" i="2"/>
  <c r="T130" i="2"/>
  <c r="U130" i="2"/>
  <c r="R152" i="2"/>
  <c r="T128" i="2"/>
  <c r="U128" i="2"/>
  <c r="I11" i="2"/>
  <c r="J11" i="2" s="1"/>
  <c r="H12" i="2"/>
  <c r="R173" i="2"/>
  <c r="T149" i="2"/>
  <c r="R171" i="2"/>
  <c r="T147" i="2"/>
  <c r="R169" i="2"/>
  <c r="T145" i="2"/>
  <c r="R167" i="2"/>
  <c r="T143" i="2"/>
  <c r="R165" i="2"/>
  <c r="T141" i="2"/>
  <c r="R163" i="2"/>
  <c r="T139" i="2"/>
  <c r="R161" i="2"/>
  <c r="T137" i="2"/>
  <c r="R159" i="2"/>
  <c r="T135" i="2"/>
  <c r="R157" i="2"/>
  <c r="T133" i="2"/>
  <c r="R155" i="2"/>
  <c r="T131" i="2"/>
  <c r="U131" i="2"/>
  <c r="R153" i="2"/>
  <c r="T129" i="2"/>
  <c r="U129" i="2"/>
  <c r="R151" i="2"/>
  <c r="T127" i="2"/>
  <c r="U127" i="2"/>
  <c r="AE8" i="2"/>
  <c r="Z8" i="2" s="1"/>
  <c r="Z9" i="2" s="1"/>
  <c r="Z10" i="2" s="1"/>
  <c r="AF8" i="2"/>
  <c r="AA8" i="2" s="1"/>
  <c r="AA9" i="2" s="1"/>
  <c r="AD8" i="2"/>
  <c r="Y8" i="2" s="1"/>
  <c r="Y9" i="2" s="1"/>
  <c r="AC8" i="2"/>
  <c r="X8" i="2" s="1"/>
  <c r="X9" i="2" s="1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Y10" i="2" l="1"/>
  <c r="AA10" i="2"/>
  <c r="AC10" i="2"/>
  <c r="X10" i="2" s="1"/>
  <c r="V11" i="2"/>
  <c r="W11" i="2" s="1"/>
  <c r="AC11" i="2" s="1"/>
  <c r="X11" i="2" s="1"/>
  <c r="R175" i="2"/>
  <c r="T151" i="2"/>
  <c r="U151" i="2"/>
  <c r="R177" i="2"/>
  <c r="T153" i="2"/>
  <c r="U153" i="2"/>
  <c r="R179" i="2"/>
  <c r="T155" i="2"/>
  <c r="U155" i="2"/>
  <c r="R181" i="2"/>
  <c r="T157" i="2"/>
  <c r="R183" i="2"/>
  <c r="T159" i="2"/>
  <c r="R185" i="2"/>
  <c r="T161" i="2"/>
  <c r="R187" i="2"/>
  <c r="T163" i="2"/>
  <c r="R189" i="2"/>
  <c r="T165" i="2"/>
  <c r="R191" i="2"/>
  <c r="T167" i="2"/>
  <c r="R193" i="2"/>
  <c r="T169" i="2"/>
  <c r="R195" i="2"/>
  <c r="T171" i="2"/>
  <c r="R197" i="2"/>
  <c r="T173" i="2"/>
  <c r="U36" i="2"/>
  <c r="U60" i="2"/>
  <c r="U12" i="2"/>
  <c r="V12" i="2" s="1"/>
  <c r="W12" i="2" s="1"/>
  <c r="U84" i="2"/>
  <c r="U108" i="2"/>
  <c r="R176" i="2"/>
  <c r="T152" i="2"/>
  <c r="U152" i="2"/>
  <c r="R178" i="2"/>
  <c r="T154" i="2"/>
  <c r="U154" i="2"/>
  <c r="R180" i="2"/>
  <c r="T156" i="2"/>
  <c r="U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H13" i="2"/>
  <c r="I12" i="2"/>
  <c r="J12" i="2" s="1"/>
  <c r="AE11" i="2"/>
  <c r="Z11" i="2" s="1"/>
  <c r="AD11" i="2"/>
  <c r="Y11" i="2" s="1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AF11" i="2" l="1"/>
  <c r="AA11" i="2" s="1"/>
  <c r="U61" i="2"/>
  <c r="U37" i="2"/>
  <c r="U85" i="2"/>
  <c r="U13" i="2"/>
  <c r="V13" i="2" s="1"/>
  <c r="W13" i="2" s="1"/>
  <c r="U109" i="2"/>
  <c r="U133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T180" i="2"/>
  <c r="U180" i="2"/>
  <c r="R202" i="2"/>
  <c r="T178" i="2"/>
  <c r="U178" i="2"/>
  <c r="R200" i="2"/>
  <c r="T176" i="2"/>
  <c r="U176" i="2"/>
  <c r="U157" i="2"/>
  <c r="H14" i="2"/>
  <c r="I13" i="2"/>
  <c r="J13" i="2" s="1"/>
  <c r="AF12" i="2"/>
  <c r="AD12" i="2"/>
  <c r="Y12" i="2" s="1"/>
  <c r="AE12" i="2"/>
  <c r="Z12" i="2" s="1"/>
  <c r="AC12" i="2"/>
  <c r="X12" i="2" s="1"/>
  <c r="R221" i="2"/>
  <c r="T197" i="2"/>
  <c r="R219" i="2"/>
  <c r="T195" i="2"/>
  <c r="R217" i="2"/>
  <c r="T193" i="2"/>
  <c r="R215" i="2"/>
  <c r="T191" i="2"/>
  <c r="R213" i="2"/>
  <c r="T189" i="2"/>
  <c r="R211" i="2"/>
  <c r="T187" i="2"/>
  <c r="R209" i="2"/>
  <c r="T185" i="2"/>
  <c r="R207" i="2"/>
  <c r="T183" i="2"/>
  <c r="R205" i="2"/>
  <c r="T181" i="2"/>
  <c r="U181" i="2"/>
  <c r="R203" i="2"/>
  <c r="T179" i="2"/>
  <c r="U179" i="2"/>
  <c r="R201" i="2"/>
  <c r="T177" i="2"/>
  <c r="U177" i="2"/>
  <c r="R199" i="2"/>
  <c r="T175" i="2"/>
  <c r="U175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A12" i="2" l="1"/>
  <c r="R225" i="2"/>
  <c r="U201" i="2"/>
  <c r="T201" i="2"/>
  <c r="R227" i="2"/>
  <c r="U203" i="2"/>
  <c r="T203" i="2"/>
  <c r="R229" i="2"/>
  <c r="U205" i="2"/>
  <c r="T205" i="2"/>
  <c r="R231" i="2"/>
  <c r="T207" i="2"/>
  <c r="R233" i="2"/>
  <c r="T209" i="2"/>
  <c r="R235" i="2"/>
  <c r="T211" i="2"/>
  <c r="R237" i="2"/>
  <c r="T213" i="2"/>
  <c r="R239" i="2"/>
  <c r="T215" i="2"/>
  <c r="R241" i="2"/>
  <c r="T217" i="2"/>
  <c r="R243" i="2"/>
  <c r="T219" i="2"/>
  <c r="R245" i="2"/>
  <c r="T221" i="2"/>
  <c r="U38" i="2"/>
  <c r="U62" i="2"/>
  <c r="U14" i="2"/>
  <c r="V14" i="2" s="1"/>
  <c r="W14" i="2" s="1"/>
  <c r="U86" i="2"/>
  <c r="U110" i="2"/>
  <c r="U134" i="2"/>
  <c r="U158" i="2"/>
  <c r="U182" i="2"/>
  <c r="AF13" i="2"/>
  <c r="AA13" i="2" s="1"/>
  <c r="AD13" i="2"/>
  <c r="Y13" i="2" s="1"/>
  <c r="AC13" i="2"/>
  <c r="X13" i="2" s="1"/>
  <c r="AE13" i="2"/>
  <c r="Z13" i="2" s="1"/>
  <c r="R223" i="2"/>
  <c r="U199" i="2"/>
  <c r="T199" i="2"/>
  <c r="H15" i="2"/>
  <c r="I14" i="2"/>
  <c r="J14" i="2" s="1"/>
  <c r="R224" i="2"/>
  <c r="U200" i="2"/>
  <c r="T200" i="2"/>
  <c r="R226" i="2"/>
  <c r="U202" i="2"/>
  <c r="T202" i="2"/>
  <c r="R228" i="2"/>
  <c r="U204" i="2"/>
  <c r="T204" i="2"/>
  <c r="R230" i="2"/>
  <c r="U206" i="2"/>
  <c r="T206" i="2"/>
  <c r="R232" i="2"/>
  <c r="T208" i="2"/>
  <c r="R234" i="2"/>
  <c r="T210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I15" i="2" l="1"/>
  <c r="J15" i="2" s="1"/>
  <c r="H16" i="2"/>
  <c r="T223" i="2"/>
  <c r="U223" i="2"/>
  <c r="T246" i="2"/>
  <c r="T244" i="2"/>
  <c r="T242" i="2"/>
  <c r="T240" i="2"/>
  <c r="T238" i="2"/>
  <c r="T236" i="2"/>
  <c r="T234" i="2"/>
  <c r="U232" i="2"/>
  <c r="T232" i="2"/>
  <c r="U230" i="2"/>
  <c r="T230" i="2"/>
  <c r="U228" i="2"/>
  <c r="T228" i="2"/>
  <c r="T226" i="2"/>
  <c r="U226" i="2"/>
  <c r="T224" i="2"/>
  <c r="U224" i="2"/>
  <c r="U63" i="2"/>
  <c r="U39" i="2"/>
  <c r="U87" i="2"/>
  <c r="U15" i="2"/>
  <c r="V15" i="2" s="1"/>
  <c r="W15" i="2" s="1"/>
  <c r="U111" i="2"/>
  <c r="U135" i="2"/>
  <c r="U159" i="2"/>
  <c r="U183" i="2"/>
  <c r="AE14" i="2"/>
  <c r="Z14" i="2" s="1"/>
  <c r="AC14" i="2"/>
  <c r="X14" i="2" s="1"/>
  <c r="AF14" i="2"/>
  <c r="AA14" i="2" s="1"/>
  <c r="AD14" i="2"/>
  <c r="Y14" i="2" s="1"/>
  <c r="T245" i="2"/>
  <c r="T243" i="2"/>
  <c r="T241" i="2"/>
  <c r="T239" i="2"/>
  <c r="T237" i="2"/>
  <c r="T235" i="2"/>
  <c r="T233" i="2"/>
  <c r="U207" i="2"/>
  <c r="U231" i="2"/>
  <c r="T231" i="2"/>
  <c r="U229" i="2"/>
  <c r="T229" i="2"/>
  <c r="T227" i="2"/>
  <c r="U227" i="2"/>
  <c r="T225" i="2"/>
  <c r="U225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7" i="2" l="1"/>
  <c r="I16" i="2"/>
  <c r="J16" i="2" s="1"/>
  <c r="AE15" i="2"/>
  <c r="Z15" i="2" s="1"/>
  <c r="AC15" i="2"/>
  <c r="X15" i="2" s="1"/>
  <c r="AF15" i="2"/>
  <c r="AA15" i="2" s="1"/>
  <c r="AD15" i="2"/>
  <c r="Y15" i="2" s="1"/>
  <c r="U40" i="2"/>
  <c r="U64" i="2"/>
  <c r="U16" i="2"/>
  <c r="V16" i="2" s="1"/>
  <c r="W16" i="2" s="1"/>
  <c r="U88" i="2"/>
  <c r="U112" i="2"/>
  <c r="U136" i="2"/>
  <c r="U160" i="2"/>
  <c r="U184" i="2"/>
  <c r="U208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AA16" i="2" l="1"/>
  <c r="H18" i="2"/>
  <c r="I17" i="2"/>
  <c r="J17" i="2" s="1"/>
  <c r="AF16" i="2"/>
  <c r="AD16" i="2"/>
  <c r="Y16" i="2" s="1"/>
  <c r="AE16" i="2"/>
  <c r="Z16" i="2" s="1"/>
  <c r="AC16" i="2"/>
  <c r="X16" i="2" s="1"/>
  <c r="U65" i="2"/>
  <c r="U41" i="2"/>
  <c r="U89" i="2"/>
  <c r="U17" i="2"/>
  <c r="V17" i="2" s="1"/>
  <c r="W17" i="2" s="1"/>
  <c r="U113" i="2"/>
  <c r="U137" i="2"/>
  <c r="U161" i="2"/>
  <c r="U185" i="2"/>
  <c r="U209" i="2"/>
  <c r="U233" i="2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F17" i="2"/>
  <c r="AA17" i="2" s="1"/>
  <c r="AD17" i="2"/>
  <c r="Y17" i="2" s="1"/>
  <c r="I18" i="2"/>
  <c r="J18" i="2" s="1"/>
  <c r="H19" i="2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I19" i="2" l="1"/>
  <c r="J19" i="2" s="1"/>
  <c r="H20" i="2"/>
  <c r="AE18" i="2"/>
  <c r="Z18" i="2" s="1"/>
  <c r="AC18" i="2"/>
  <c r="X18" i="2" s="1"/>
  <c r="AF18" i="2"/>
  <c r="AA18" i="2" s="1"/>
  <c r="AD18" i="2"/>
  <c r="Y18" i="2"/>
  <c r="U67" i="2"/>
  <c r="U43" i="2"/>
  <c r="U91" i="2"/>
  <c r="U19" i="2"/>
  <c r="V19" i="2" s="1"/>
  <c r="W19" i="2" s="1"/>
  <c r="U115" i="2"/>
  <c r="U139" i="2"/>
  <c r="U163" i="2"/>
  <c r="U187" i="2"/>
  <c r="U211" i="2"/>
  <c r="U235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I20" i="2" l="1"/>
  <c r="J20" i="2" s="1"/>
  <c r="H21" i="2"/>
  <c r="AE19" i="2"/>
  <c r="Z19" i="2" s="1"/>
  <c r="AC19" i="2"/>
  <c r="X19" i="2" s="1"/>
  <c r="AF19" i="2"/>
  <c r="AA19" i="2" s="1"/>
  <c r="AD19" i="2"/>
  <c r="Y19" i="2"/>
  <c r="U44" i="2"/>
  <c r="U68" i="2"/>
  <c r="U20" i="2"/>
  <c r="V20" i="2" s="1"/>
  <c r="W20" i="2" s="1"/>
  <c r="U92" i="2"/>
  <c r="U116" i="2"/>
  <c r="U140" i="2"/>
  <c r="U164" i="2"/>
  <c r="U188" i="2"/>
  <c r="U212" i="2"/>
  <c r="U236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1" i="2" l="1"/>
  <c r="J21" i="2" s="1"/>
  <c r="H22" i="2"/>
  <c r="AE20" i="2"/>
  <c r="Z20" i="2" s="1"/>
  <c r="AC20" i="2"/>
  <c r="X20" i="2" s="1"/>
  <c r="AF20" i="2"/>
  <c r="AA20" i="2" s="1"/>
  <c r="AD20" i="2"/>
  <c r="Y20" i="2" s="1"/>
  <c r="U69" i="2"/>
  <c r="U45" i="2"/>
  <c r="U93" i="2"/>
  <c r="U21" i="2"/>
  <c r="V21" i="2" s="1"/>
  <c r="W21" i="2" s="1"/>
  <c r="U117" i="2"/>
  <c r="U141" i="2"/>
  <c r="U165" i="2"/>
  <c r="U189" i="2"/>
  <c r="U213" i="2"/>
  <c r="U237" i="2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AA21" i="2" l="1"/>
  <c r="AE21" i="2"/>
  <c r="Z21" i="2" s="1"/>
  <c r="AC21" i="2"/>
  <c r="X21" i="2" s="1"/>
  <c r="AF21" i="2"/>
  <c r="AD21" i="2"/>
  <c r="Y21" i="2" s="1"/>
  <c r="U46" i="2"/>
  <c r="U70" i="2"/>
  <c r="U22" i="2"/>
  <c r="V22" i="2" s="1"/>
  <c r="W22" i="2" s="1"/>
  <c r="U94" i="2"/>
  <c r="U118" i="2"/>
  <c r="U142" i="2"/>
  <c r="U166" i="2"/>
  <c r="U190" i="2"/>
  <c r="U214" i="2"/>
  <c r="U238" i="2"/>
  <c r="I22" i="2"/>
  <c r="J22" i="2" s="1"/>
  <c r="H23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I23" i="2" l="1"/>
  <c r="J23" i="2" s="1"/>
  <c r="H24" i="2"/>
  <c r="AE22" i="2"/>
  <c r="Z22" i="2" s="1"/>
  <c r="AC22" i="2"/>
  <c r="X22" i="2" s="1"/>
  <c r="AF22" i="2"/>
  <c r="AA22" i="2" s="1"/>
  <c r="AD22" i="2"/>
  <c r="Y22" i="2" s="1"/>
  <c r="U71" i="2"/>
  <c r="U47" i="2"/>
  <c r="U95" i="2"/>
  <c r="U23" i="2"/>
  <c r="V23" i="2" s="1"/>
  <c r="W23" i="2" s="1"/>
  <c r="U119" i="2"/>
  <c r="U143" i="2"/>
  <c r="U167" i="2"/>
  <c r="U191" i="2"/>
  <c r="U215" i="2"/>
  <c r="U239" i="2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T904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N902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Q899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T896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N894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Q855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T844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N834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Q823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Q821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T818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N816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Q813" i="1" s="1"/>
  <c r="N232" i="1"/>
  <c r="N522" i="1" s="1"/>
  <c r="T231" i="1"/>
  <c r="T521" i="1" s="1"/>
  <c r="T812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T810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N808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Q805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T802" i="1" s="1"/>
  <c r="Q221" i="1"/>
  <c r="Q511" i="1" s="1"/>
  <c r="N221" i="1"/>
  <c r="N511" i="1" s="1"/>
  <c r="N802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N800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Q797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T794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N792" i="1" s="1"/>
  <c r="T210" i="1"/>
  <c r="T500" i="1" s="1"/>
  <c r="Q210" i="1"/>
  <c r="Q500" i="1" s="1"/>
  <c r="Q791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Q789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T786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N784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Q781" i="1" s="1"/>
  <c r="N200" i="1"/>
  <c r="N490" i="1" s="1"/>
  <c r="T199" i="1"/>
  <c r="T489" i="1" s="1"/>
  <c r="T780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N770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Q763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Q759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T748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I24" i="2" l="1"/>
  <c r="J24" i="2" s="1"/>
  <c r="H25" i="2"/>
  <c r="AE23" i="2"/>
  <c r="Z23" i="2" s="1"/>
  <c r="AC23" i="2"/>
  <c r="X23" i="2" s="1"/>
  <c r="AF23" i="2"/>
  <c r="AA23" i="2" s="1"/>
  <c r="AD23" i="2"/>
  <c r="Y23" i="2" s="1"/>
  <c r="U48" i="2"/>
  <c r="U72" i="2"/>
  <c r="U24" i="2"/>
  <c r="V24" i="2" s="1"/>
  <c r="W24" i="2" s="1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Q1106" i="1"/>
  <c r="T1106" i="1"/>
  <c r="N1106" i="1"/>
  <c r="M1107" i="1"/>
  <c r="U73" i="2" l="1"/>
  <c r="U49" i="2"/>
  <c r="U97" i="2"/>
  <c r="U25" i="2"/>
  <c r="V25" i="2" s="1"/>
  <c r="W25" i="2" s="1"/>
  <c r="U121" i="2"/>
  <c r="U145" i="2"/>
  <c r="U169" i="2"/>
  <c r="U193" i="2"/>
  <c r="U217" i="2"/>
  <c r="U241" i="2"/>
  <c r="AE24" i="2"/>
  <c r="Z24" i="2" s="1"/>
  <c r="AC24" i="2"/>
  <c r="X24" i="2" s="1"/>
  <c r="AF24" i="2"/>
  <c r="AA24" i="2" s="1"/>
  <c r="AD24" i="2"/>
  <c r="Y24" i="2" s="1"/>
  <c r="I25" i="2"/>
  <c r="J25" i="2" s="1"/>
  <c r="H26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I26" i="2" l="1"/>
  <c r="J26" i="2" s="1"/>
  <c r="H27" i="2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AE25" i="2"/>
  <c r="Z25" i="2" s="1"/>
  <c r="AC25" i="2"/>
  <c r="X25" i="2" s="1"/>
  <c r="AF25" i="2"/>
  <c r="AA25" i="2" s="1"/>
  <c r="AD25" i="2"/>
  <c r="Y25" i="2" s="1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I27" i="2" l="1"/>
  <c r="J27" i="2" s="1"/>
  <c r="H28" i="2"/>
  <c r="AE26" i="2"/>
  <c r="Z26" i="2" s="1"/>
  <c r="AC26" i="2"/>
  <c r="X26" i="2" s="1"/>
  <c r="AF26" i="2"/>
  <c r="AA26" i="2" s="1"/>
  <c r="AD26" i="2"/>
  <c r="Y26" i="2" s="1"/>
  <c r="U75" i="2"/>
  <c r="U51" i="2"/>
  <c r="U99" i="2"/>
  <c r="U27" i="2"/>
  <c r="V27" i="2" s="1"/>
  <c r="W27" i="2" s="1"/>
  <c r="U123" i="2"/>
  <c r="U147" i="2"/>
  <c r="U171" i="2"/>
  <c r="U195" i="2"/>
  <c r="U219" i="2"/>
  <c r="U243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E27" i="2" l="1"/>
  <c r="Z27" i="2" s="1"/>
  <c r="AC27" i="2"/>
  <c r="AF27" i="2"/>
  <c r="AA27" i="2" s="1"/>
  <c r="AD27" i="2"/>
  <c r="Y27" i="2" s="1"/>
  <c r="X27" i="2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I28" i="2"/>
  <c r="J28" i="2" s="1"/>
  <c r="H29" i="2"/>
  <c r="I29" i="2" s="1"/>
  <c r="J29" i="2" s="1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54" i="2" l="1"/>
  <c r="U78" i="2"/>
  <c r="U30" i="2"/>
  <c r="U102" i="2"/>
  <c r="U126" i="2"/>
  <c r="U150" i="2"/>
  <c r="U174" i="2"/>
  <c r="U198" i="2"/>
  <c r="U222" i="2"/>
  <c r="U246" i="2"/>
  <c r="U77" i="2"/>
  <c r="U53" i="2"/>
  <c r="U101" i="2"/>
  <c r="U29" i="2"/>
  <c r="V29" i="2" s="1"/>
  <c r="W29" i="2" s="1"/>
  <c r="U125" i="2"/>
  <c r="U149" i="2"/>
  <c r="U173" i="2"/>
  <c r="U197" i="2"/>
  <c r="U221" i="2"/>
  <c r="U245" i="2"/>
  <c r="AE28" i="2"/>
  <c r="Z28" i="2" s="1"/>
  <c r="AC28" i="2"/>
  <c r="X28" i="2" s="1"/>
  <c r="AF28" i="2"/>
  <c r="AA28" i="2" s="1"/>
  <c r="AD28" i="2"/>
  <c r="Y28" i="2" s="1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A29" i="2" l="1"/>
  <c r="AE29" i="2"/>
  <c r="Z29" i="2" s="1"/>
  <c r="AC29" i="2"/>
  <c r="X29" i="2" s="1"/>
  <c r="AF29" i="2"/>
  <c r="AD29" i="2"/>
  <c r="Y29" i="2" s="1"/>
  <c r="V30" i="2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E30" i="2" l="1"/>
  <c r="Z30" i="2" s="1"/>
  <c r="AC30" i="2"/>
  <c r="X30" i="2" s="1"/>
  <c r="AF30" i="2"/>
  <c r="AA30" i="2" s="1"/>
  <c r="AD30" i="2"/>
  <c r="Y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E31" i="2" l="1"/>
  <c r="AC31" i="2"/>
  <c r="X31" i="2" s="1"/>
  <c r="AF31" i="2"/>
  <c r="AD31" i="2"/>
  <c r="Y31" i="2" s="1"/>
  <c r="AA31" i="2"/>
  <c r="Z31" i="2"/>
  <c r="W32" i="2"/>
  <c r="V33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D32" i="2"/>
  <c r="Y32" i="2" s="1"/>
  <c r="AA32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E33" i="2"/>
  <c r="Z33" i="2" s="1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E34" i="2" l="1"/>
  <c r="AC34" i="2"/>
  <c r="X34" i="2" s="1"/>
  <c r="AF34" i="2"/>
  <c r="AA34" i="2" s="1"/>
  <c r="AD34" i="2"/>
  <c r="Y34" i="2" s="1"/>
  <c r="Z34" i="2"/>
  <c r="W35" i="2"/>
  <c r="V36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6" i="2" l="1"/>
  <c r="V37" i="2"/>
  <c r="AE35" i="2"/>
  <c r="Z35" i="2" s="1"/>
  <c r="AC35" i="2"/>
  <c r="X35" i="2" s="1"/>
  <c r="AF35" i="2"/>
  <c r="AA35" i="2" s="1"/>
  <c r="AD35" i="2"/>
  <c r="Y3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E36" i="2"/>
  <c r="Z36" i="2" s="1"/>
  <c r="AC36" i="2"/>
  <c r="X36" i="2" s="1"/>
  <c r="AF36" i="2"/>
  <c r="AA36" i="2" s="1"/>
  <c r="AD36" i="2"/>
  <c r="Y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E37" i="2" l="1"/>
  <c r="Z37" i="2" s="1"/>
  <c r="AC37" i="2"/>
  <c r="X37" i="2" s="1"/>
  <c r="AF37" i="2"/>
  <c r="AA37" i="2" s="1"/>
  <c r="AD37" i="2"/>
  <c r="Y37" i="2" s="1"/>
  <c r="W38" i="2"/>
  <c r="V39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E39" i="2" l="1"/>
  <c r="Z39" i="2" s="1"/>
  <c r="AC39" i="2"/>
  <c r="X39" i="2" s="1"/>
  <c r="AF39" i="2"/>
  <c r="AA39" i="2" s="1"/>
  <c r="AD39" i="2"/>
  <c r="Y39" i="2" s="1"/>
  <c r="W40" i="2"/>
  <c r="V41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E40" i="2"/>
  <c r="Z40" i="2" s="1"/>
  <c r="AC40" i="2"/>
  <c r="X40" i="2" s="1"/>
  <c r="AF40" i="2"/>
  <c r="AA40" i="2" s="1"/>
  <c r="AD40" i="2"/>
  <c r="Y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Z41" i="2" s="1"/>
  <c r="AC41" i="2"/>
  <c r="X41" i="2" s="1"/>
  <c r="AF41" i="2"/>
  <c r="AA41" i="2" s="1"/>
  <c r="AD41" i="2"/>
  <c r="Y41" i="2" s="1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E42" i="2"/>
  <c r="Z42" i="2" s="1"/>
  <c r="AC42" i="2"/>
  <c r="X42" i="2" s="1"/>
  <c r="AF42" i="2"/>
  <c r="AA42" i="2" s="1"/>
  <c r="AD42" i="2"/>
  <c r="Y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E43" i="2" l="1"/>
  <c r="Z43" i="2" s="1"/>
  <c r="AC43" i="2"/>
  <c r="X43" i="2" s="1"/>
  <c r="AF43" i="2"/>
  <c r="AA43" i="2" s="1"/>
  <c r="AD43" i="2"/>
  <c r="Y43" i="2" s="1"/>
  <c r="W44" i="2"/>
  <c r="V45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E44" i="2"/>
  <c r="Z44" i="2" s="1"/>
  <c r="AC44" i="2"/>
  <c r="X44" i="2" s="1"/>
  <c r="AF44" i="2"/>
  <c r="AA44" i="2" s="1"/>
  <c r="AD44" i="2"/>
  <c r="Y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E45" i="2" l="1"/>
  <c r="Z45" i="2" s="1"/>
  <c r="AC45" i="2"/>
  <c r="X45" i="2" s="1"/>
  <c r="AF45" i="2"/>
  <c r="AA45" i="2" s="1"/>
  <c r="AD45" i="2"/>
  <c r="Y45" i="2" s="1"/>
  <c r="W46" i="2"/>
  <c r="V4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E46" i="2"/>
  <c r="Z46" i="2" s="1"/>
  <c r="AC46" i="2"/>
  <c r="X46" i="2" s="1"/>
  <c r="AF46" i="2"/>
  <c r="AA46" i="2" s="1"/>
  <c r="AD46" i="2"/>
  <c r="Y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E47" i="2" l="1"/>
  <c r="Z47" i="2" s="1"/>
  <c r="AC47" i="2"/>
  <c r="X47" i="2" s="1"/>
  <c r="AF47" i="2"/>
  <c r="AA47" i="2" s="1"/>
  <c r="AD47" i="2"/>
  <c r="Y47" i="2" s="1"/>
  <c r="W48" i="2"/>
  <c r="V49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49" i="2" l="1"/>
  <c r="Z49" i="2" s="1"/>
  <c r="AC49" i="2"/>
  <c r="X49" i="2" s="1"/>
  <c r="AF49" i="2"/>
  <c r="AA49" i="2" s="1"/>
  <c r="AD49" i="2"/>
  <c r="Y49" i="2" s="1"/>
  <c r="W50" i="2"/>
  <c r="V5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E50" i="2"/>
  <c r="Z50" i="2" s="1"/>
  <c r="AC50" i="2"/>
  <c r="X50" i="2" s="1"/>
  <c r="AF50" i="2"/>
  <c r="AA50" i="2" s="1"/>
  <c r="AD50" i="2"/>
  <c r="Y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A51" i="2" s="1"/>
  <c r="AD51" i="2"/>
  <c r="Y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E52" i="2"/>
  <c r="Z52" i="2" s="1"/>
  <c r="AC52" i="2"/>
  <c r="X52" i="2" s="1"/>
  <c r="AF52" i="2"/>
  <c r="AA52" i="2" s="1"/>
  <c r="AD52" i="2"/>
  <c r="Y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E53" i="2" l="1"/>
  <c r="Z53" i="2" s="1"/>
  <c r="AC53" i="2"/>
  <c r="X53" i="2" s="1"/>
  <c r="AF53" i="2"/>
  <c r="AA53" i="2" s="1"/>
  <c r="AD53" i="2"/>
  <c r="Y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E54" i="2"/>
  <c r="Z54" i="2" s="1"/>
  <c r="AC54" i="2"/>
  <c r="X54" i="2" s="1"/>
  <c r="AF54" i="2"/>
  <c r="AA54" i="2" s="1"/>
  <c r="AD54" i="2"/>
  <c r="Y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E55" i="2" l="1"/>
  <c r="Z55" i="2" s="1"/>
  <c r="AC55" i="2"/>
  <c r="X55" i="2" s="1"/>
  <c r="AF55" i="2"/>
  <c r="AA55" i="2" s="1"/>
  <c r="AD55" i="2"/>
  <c r="Y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E56" i="2"/>
  <c r="Z56" i="2" s="1"/>
  <c r="AC56" i="2"/>
  <c r="X56" i="2" s="1"/>
  <c r="AF56" i="2"/>
  <c r="AA56" i="2" s="1"/>
  <c r="AD56" i="2"/>
  <c r="Y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7" i="2" l="1"/>
  <c r="Z57" i="2" s="1"/>
  <c r="AC57" i="2"/>
  <c r="X57" i="2" s="1"/>
  <c r="AF57" i="2"/>
  <c r="AA57" i="2" s="1"/>
  <c r="AD57" i="2"/>
  <c r="Y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E58" i="2"/>
  <c r="Z58" i="2" s="1"/>
  <c r="AC58" i="2"/>
  <c r="X58" i="2" s="1"/>
  <c r="AF58" i="2"/>
  <c r="AA58" i="2" s="1"/>
  <c r="AD58" i="2"/>
  <c r="Y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E59" i="2" l="1"/>
  <c r="Z59" i="2" s="1"/>
  <c r="AC59" i="2"/>
  <c r="X59" i="2" s="1"/>
  <c r="AF59" i="2"/>
  <c r="AA59" i="2" s="1"/>
  <c r="AD59" i="2"/>
  <c r="Y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E60" i="2"/>
  <c r="Z60" i="2" s="1"/>
  <c r="AC60" i="2"/>
  <c r="X60" i="2" s="1"/>
  <c r="AF60" i="2"/>
  <c r="AA60" i="2" s="1"/>
  <c r="AD60" i="2"/>
  <c r="Y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E61" i="2" l="1"/>
  <c r="Z61" i="2" s="1"/>
  <c r="AC61" i="2"/>
  <c r="X61" i="2" s="1"/>
  <c r="AF61" i="2"/>
  <c r="AA61" i="2" s="1"/>
  <c r="AD61" i="2"/>
  <c r="Y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E62" i="2"/>
  <c r="Z62" i="2" s="1"/>
  <c r="AC62" i="2"/>
  <c r="X62" i="2" s="1"/>
  <c r="AF62" i="2"/>
  <c r="AA62" i="2" s="1"/>
  <c r="AD62" i="2"/>
  <c r="Y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3" i="2" l="1"/>
  <c r="Z63" i="2" s="1"/>
  <c r="AC63" i="2"/>
  <c r="X63" i="2" s="1"/>
  <c r="AF63" i="2"/>
  <c r="AA63" i="2" s="1"/>
  <c r="AD63" i="2"/>
  <c r="Y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E64" i="2"/>
  <c r="Z64" i="2" s="1"/>
  <c r="AC64" i="2"/>
  <c r="X64" i="2" s="1"/>
  <c r="AF64" i="2"/>
  <c r="AA64" i="2" s="1"/>
  <c r="AD64" i="2"/>
  <c r="Y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5" i="2" l="1"/>
  <c r="Z65" i="2" s="1"/>
  <c r="AC65" i="2"/>
  <c r="X65" i="2" s="1"/>
  <c r="AF65" i="2"/>
  <c r="AA65" i="2" s="1"/>
  <c r="AD65" i="2"/>
  <c r="Y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E67" i="2" l="1"/>
  <c r="Z67" i="2" s="1"/>
  <c r="AC67" i="2"/>
  <c r="X67" i="2" s="1"/>
  <c r="AF67" i="2"/>
  <c r="AA67" i="2" s="1"/>
  <c r="AD67" i="2"/>
  <c r="Y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E69" i="2" l="1"/>
  <c r="Z69" i="2" s="1"/>
  <c r="AC69" i="2"/>
  <c r="X69" i="2" s="1"/>
  <c r="AF69" i="2"/>
  <c r="AA69" i="2" s="1"/>
  <c r="AD69" i="2"/>
  <c r="Y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E70" i="2"/>
  <c r="Z70" i="2" s="1"/>
  <c r="AC70" i="2"/>
  <c r="X70" i="2" s="1"/>
  <c r="AF70" i="2"/>
  <c r="AA70" i="2" s="1"/>
  <c r="AD70" i="2"/>
  <c r="Y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E71" i="2" l="1"/>
  <c r="Z71" i="2" s="1"/>
  <c r="AC71" i="2"/>
  <c r="X71" i="2" s="1"/>
  <c r="AF71" i="2"/>
  <c r="AA71" i="2" s="1"/>
  <c r="AD71" i="2"/>
  <c r="Y71" i="2" s="1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E72" i="2"/>
  <c r="Z72" i="2" s="1"/>
  <c r="AC72" i="2"/>
  <c r="X72" i="2" s="1"/>
  <c r="AF72" i="2"/>
  <c r="AA72" i="2" s="1"/>
  <c r="AD72" i="2"/>
  <c r="Y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E73" i="2" l="1"/>
  <c r="Z73" i="2" s="1"/>
  <c r="AC73" i="2"/>
  <c r="X73" i="2" s="1"/>
  <c r="AF73" i="2"/>
  <c r="AA73" i="2" s="1"/>
  <c r="AD73" i="2"/>
  <c r="Y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E74" i="2"/>
  <c r="Z74" i="2" s="1"/>
  <c r="AC74" i="2"/>
  <c r="X74" i="2" s="1"/>
  <c r="AF74" i="2"/>
  <c r="AA74" i="2" s="1"/>
  <c r="AD74" i="2"/>
  <c r="Y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E75" i="2" l="1"/>
  <c r="Z75" i="2" s="1"/>
  <c r="AC75" i="2"/>
  <c r="X75" i="2" s="1"/>
  <c r="AF75" i="2"/>
  <c r="AA75" i="2" s="1"/>
  <c r="AD75" i="2"/>
  <c r="Y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E76" i="2"/>
  <c r="Z76" i="2" s="1"/>
  <c r="AC76" i="2"/>
  <c r="X76" i="2" s="1"/>
  <c r="AF76" i="2"/>
  <c r="AA76" i="2" s="1"/>
  <c r="AD76" i="2"/>
  <c r="Y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E77" i="2" l="1"/>
  <c r="Z77" i="2" s="1"/>
  <c r="AC77" i="2"/>
  <c r="X77" i="2" s="1"/>
  <c r="AF77" i="2"/>
  <c r="AA77" i="2" s="1"/>
  <c r="AD77" i="2"/>
  <c r="Y77" i="2" s="1"/>
  <c r="W78" i="2"/>
  <c r="V79" i="2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E78" i="2"/>
  <c r="Z78" i="2" s="1"/>
  <c r="AC78" i="2"/>
  <c r="X78" i="2" s="1"/>
  <c r="AF78" i="2"/>
  <c r="AA78" i="2" s="1"/>
  <c r="AD78" i="2"/>
  <c r="Y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E79" i="2" l="1"/>
  <c r="Z79" i="2" s="1"/>
  <c r="AC79" i="2"/>
  <c r="X79" i="2" s="1"/>
  <c r="AF79" i="2"/>
  <c r="AA79" i="2" s="1"/>
  <c r="AD79" i="2"/>
  <c r="Y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E80" i="2"/>
  <c r="Z80" i="2" s="1"/>
  <c r="AC80" i="2"/>
  <c r="X80" i="2" s="1"/>
  <c r="AF80" i="2"/>
  <c r="AA80" i="2" s="1"/>
  <c r="AD80" i="2"/>
  <c r="Y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E81" i="2" l="1"/>
  <c r="Z81" i="2" s="1"/>
  <c r="AC81" i="2"/>
  <c r="X81" i="2" s="1"/>
  <c r="AF81" i="2"/>
  <c r="AA81" i="2" s="1"/>
  <c r="AD81" i="2"/>
  <c r="Y81" i="2" s="1"/>
  <c r="W82" i="2"/>
  <c r="V83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E82" i="2"/>
  <c r="Z82" i="2" s="1"/>
  <c r="AC82" i="2"/>
  <c r="X82" i="2" s="1"/>
  <c r="AF82" i="2"/>
  <c r="AA82" i="2" s="1"/>
  <c r="AD82" i="2"/>
  <c r="Y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3" i="2" l="1"/>
  <c r="Z83" i="2" s="1"/>
  <c r="AC83" i="2"/>
  <c r="X83" i="2" s="1"/>
  <c r="AF83" i="2"/>
  <c r="AA83" i="2" s="1"/>
  <c r="AD83" i="2"/>
  <c r="Y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5" i="2" l="1"/>
  <c r="V86" i="2"/>
  <c r="AE84" i="2"/>
  <c r="Z84" i="2" s="1"/>
  <c r="AC84" i="2"/>
  <c r="X84" i="2" s="1"/>
  <c r="AF84" i="2"/>
  <c r="AA84" i="2" s="1"/>
  <c r="AD84" i="2"/>
  <c r="Y8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5" i="2" l="1"/>
  <c r="Z85" i="2" s="1"/>
  <c r="AC85" i="2"/>
  <c r="X85" i="2" s="1"/>
  <c r="AF85" i="2"/>
  <c r="AA85" i="2" s="1"/>
  <c r="AD85" i="2"/>
  <c r="Y85" i="2" s="1"/>
  <c r="W86" i="2"/>
  <c r="V8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E86" i="2"/>
  <c r="Z86" i="2" s="1"/>
  <c r="AC86" i="2"/>
  <c r="X86" i="2" s="1"/>
  <c r="AF86" i="2"/>
  <c r="AA86" i="2" s="1"/>
  <c r="AD86" i="2"/>
  <c r="Y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E87" i="2" l="1"/>
  <c r="Z87" i="2" s="1"/>
  <c r="AC87" i="2"/>
  <c r="X87" i="2" s="1"/>
  <c r="AF87" i="2"/>
  <c r="AA87" i="2" s="1"/>
  <c r="AD87" i="2"/>
  <c r="Y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89" i="2" l="1"/>
  <c r="Z89" i="2" s="1"/>
  <c r="AC89" i="2"/>
  <c r="X89" i="2" s="1"/>
  <c r="AF89" i="2"/>
  <c r="AA89" i="2" s="1"/>
  <c r="AD89" i="2"/>
  <c r="Y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E91" i="2" l="1"/>
  <c r="Z91" i="2" s="1"/>
  <c r="AC91" i="2"/>
  <c r="X91" i="2" s="1"/>
  <c r="AF91" i="2"/>
  <c r="AA91" i="2" s="1"/>
  <c r="AD91" i="2"/>
  <c r="Y91" i="2" s="1"/>
  <c r="W92" i="2"/>
  <c r="V93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F92" i="2"/>
  <c r="AA92" i="2" s="1"/>
  <c r="AD92" i="2"/>
  <c r="Y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3" i="2" l="1"/>
  <c r="Z93" i="2" s="1"/>
  <c r="AC93" i="2"/>
  <c r="X93" i="2" s="1"/>
  <c r="AF93" i="2"/>
  <c r="AA93" i="2" s="1"/>
  <c r="AD93" i="2"/>
  <c r="Y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5" i="2" l="1"/>
  <c r="Z95" i="2" s="1"/>
  <c r="AC95" i="2"/>
  <c r="X95" i="2" s="1"/>
  <c r="AF95" i="2"/>
  <c r="AA95" i="2" s="1"/>
  <c r="AD95" i="2"/>
  <c r="Y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E96" i="2"/>
  <c r="Z96" i="2" s="1"/>
  <c r="AC96" i="2"/>
  <c r="X96" i="2" s="1"/>
  <c r="AF96" i="2"/>
  <c r="AA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E97" i="2" l="1"/>
  <c r="Z97" i="2" s="1"/>
  <c r="AC97" i="2"/>
  <c r="X97" i="2" s="1"/>
  <c r="AF97" i="2"/>
  <c r="AA97" i="2" s="1"/>
  <c r="AD97" i="2"/>
  <c r="Y97" i="2" s="1"/>
  <c r="W98" i="2"/>
  <c r="V99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F98" i="2"/>
  <c r="AA98" i="2" s="1"/>
  <c r="AD98" i="2"/>
  <c r="Y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AE99" i="2" l="1"/>
  <c r="Z99" i="2" s="1"/>
  <c r="AC99" i="2"/>
  <c r="X99" i="2" s="1"/>
  <c r="AF99" i="2"/>
  <c r="AA99" i="2" s="1"/>
  <c r="AD99" i="2"/>
  <c r="Y99" i="2" s="1"/>
  <c r="W100" i="2"/>
  <c r="V101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E101" i="2" l="1"/>
  <c r="Z101" i="2" s="1"/>
  <c r="AC101" i="2"/>
  <c r="X101" i="2" s="1"/>
  <c r="AF101" i="2"/>
  <c r="AA101" i="2" s="1"/>
  <c r="AD101" i="2"/>
  <c r="Y101" i="2" s="1"/>
  <c r="W102" i="2"/>
  <c r="V10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AE103" i="2" l="1"/>
  <c r="Z103" i="2" s="1"/>
  <c r="AC103" i="2"/>
  <c r="X103" i="2" s="1"/>
  <c r="AF103" i="2"/>
  <c r="AA103" i="2" s="1"/>
  <c r="AD103" i="2"/>
  <c r="Y103" i="2" s="1"/>
  <c r="W104" i="2"/>
  <c r="V105" i="2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F104" i="2"/>
  <c r="AA104" i="2" s="1"/>
  <c r="AD104" i="2"/>
  <c r="Y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E105" i="2" l="1"/>
  <c r="Z105" i="2" s="1"/>
  <c r="AC105" i="2"/>
  <c r="X105" i="2" s="1"/>
  <c r="AF105" i="2"/>
  <c r="AA105" i="2" s="1"/>
  <c r="AD105" i="2"/>
  <c r="Y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E106" i="2"/>
  <c r="Z106" i="2" s="1"/>
  <c r="AC106" i="2"/>
  <c r="X106" i="2" s="1"/>
  <c r="AF106" i="2"/>
  <c r="AA106" i="2" s="1"/>
  <c r="AD106" i="2"/>
  <c r="Y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E107" i="2" l="1"/>
  <c r="Z107" i="2" s="1"/>
  <c r="AC107" i="2"/>
  <c r="X107" i="2" s="1"/>
  <c r="AF107" i="2"/>
  <c r="AA107" i="2" s="1"/>
  <c r="AD107" i="2"/>
  <c r="Y107" i="2" s="1"/>
  <c r="W108" i="2"/>
  <c r="V109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F108" i="2"/>
  <c r="AA108" i="2" s="1"/>
  <c r="AD108" i="2"/>
  <c r="Y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E109" i="2" l="1"/>
  <c r="Z109" i="2" s="1"/>
  <c r="AC109" i="2"/>
  <c r="X109" i="2" s="1"/>
  <c r="AF109" i="2"/>
  <c r="AA109" i="2" s="1"/>
  <c r="AD109" i="2"/>
  <c r="Y109" i="2" s="1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F110" i="2"/>
  <c r="AA110" i="2" s="1"/>
  <c r="AD110" i="2"/>
  <c r="Y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F111" i="2"/>
  <c r="AA111" i="2" s="1"/>
  <c r="AD111" i="2"/>
  <c r="Y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E112" i="2"/>
  <c r="Z112" i="2" s="1"/>
  <c r="AC112" i="2"/>
  <c r="X112" i="2" s="1"/>
  <c r="AF112" i="2"/>
  <c r="AA112" i="2" s="1"/>
  <c r="AD112" i="2"/>
  <c r="Y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E113" i="2" l="1"/>
  <c r="Z113" i="2" s="1"/>
  <c r="AC113" i="2"/>
  <c r="X113" i="2" s="1"/>
  <c r="AF113" i="2"/>
  <c r="AA113" i="2" s="1"/>
  <c r="AD113" i="2"/>
  <c r="Y113" i="2" s="1"/>
  <c r="W114" i="2"/>
  <c r="V115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F114" i="2"/>
  <c r="AA114" i="2" s="1"/>
  <c r="AD114" i="2"/>
  <c r="Y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5" i="2" l="1"/>
  <c r="Z115" i="2" s="1"/>
  <c r="AC115" i="2"/>
  <c r="X115" i="2" s="1"/>
  <c r="AF115" i="2"/>
  <c r="AA115" i="2" s="1"/>
  <c r="AD115" i="2"/>
  <c r="Y115" i="2" s="1"/>
  <c r="W116" i="2"/>
  <c r="V117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F116" i="2"/>
  <c r="AA116" i="2" s="1"/>
  <c r="AD116" i="2"/>
  <c r="Y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s="1"/>
  <c r="AE117" i="2" l="1"/>
  <c r="Z117" i="2" s="1"/>
  <c r="AC117" i="2"/>
  <c r="X117" i="2" s="1"/>
  <c r="AF117" i="2"/>
  <c r="AA117" i="2" s="1"/>
  <c r="AD117" i="2"/>
  <c r="Y117" i="2" s="1"/>
  <c r="W118" i="2"/>
  <c r="V119" i="2"/>
  <c r="V21" i="3"/>
  <c r="W119" i="2" l="1"/>
  <c r="V120" i="2"/>
  <c r="AE118" i="2"/>
  <c r="Z118" i="2" s="1"/>
  <c r="AC118" i="2"/>
  <c r="X118" i="2" s="1"/>
  <c r="AF118" i="2"/>
  <c r="AA118" i="2" s="1"/>
  <c r="AD118" i="2"/>
  <c r="Y118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27" i="3" l="1"/>
  <c r="Z126" i="3"/>
  <c r="Z23" i="3"/>
  <c r="Z84" i="3"/>
  <c r="Z64" i="3"/>
  <c r="V131" i="3"/>
  <c r="AE119" i="2"/>
  <c r="Z119" i="2" s="1"/>
  <c r="AC119" i="2"/>
  <c r="X119" i="2" s="1"/>
  <c r="AF119" i="2"/>
  <c r="AA119" i="2" s="1"/>
  <c r="AD119" i="2"/>
  <c r="Y119" i="2" s="1"/>
  <c r="W120" i="2"/>
  <c r="V121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AE120" i="2" l="1"/>
  <c r="Z120" i="2" s="1"/>
  <c r="AC120" i="2"/>
  <c r="X120" i="2" s="1"/>
  <c r="AF120" i="2"/>
  <c r="AA120" i="2" s="1"/>
  <c r="AD120" i="2"/>
  <c r="Y120" i="2" s="1"/>
  <c r="V132" i="3"/>
  <c r="Z131" i="3" s="1"/>
  <c r="W121" i="2"/>
  <c r="V122" i="2"/>
  <c r="Y21" i="3"/>
  <c r="AE121" i="2" l="1"/>
  <c r="Z121" i="2" s="1"/>
  <c r="AC121" i="2"/>
  <c r="X121" i="2" s="1"/>
  <c r="AF121" i="2"/>
  <c r="AA121" i="2" s="1"/>
  <c r="AD121" i="2"/>
  <c r="Y121" i="2" s="1"/>
  <c r="V133" i="3"/>
  <c r="Z132" i="3" s="1"/>
  <c r="W122" i="2"/>
  <c r="V123" i="2"/>
  <c r="AE122" i="2" l="1"/>
  <c r="Z122" i="2" s="1"/>
  <c r="AC122" i="2"/>
  <c r="X122" i="2" s="1"/>
  <c r="AF122" i="2"/>
  <c r="AA122" i="2" s="1"/>
  <c r="AD122" i="2"/>
  <c r="Y122" i="2" s="1"/>
  <c r="V134" i="3"/>
  <c r="Z133" i="3" s="1"/>
  <c r="W123" i="2"/>
  <c r="V124" i="2"/>
  <c r="Y22" i="3"/>
  <c r="AB22" i="3" l="1"/>
  <c r="AG22" i="3"/>
  <c r="AA22" i="3"/>
  <c r="AE123" i="2"/>
  <c r="Z123" i="2" s="1"/>
  <c r="AC123" i="2"/>
  <c r="X123" i="2" s="1"/>
  <c r="AF123" i="2"/>
  <c r="AA123" i="2" s="1"/>
  <c r="AD123" i="2"/>
  <c r="Y123" i="2" s="1"/>
  <c r="V135" i="3"/>
  <c r="Z134" i="3" s="1"/>
  <c r="W124" i="2"/>
  <c r="V125" i="2"/>
  <c r="AC22" i="3" l="1"/>
  <c r="AD22" i="3" s="1"/>
  <c r="AE22" i="3" s="1"/>
  <c r="AF22" i="3" s="1"/>
  <c r="Y23" i="3" s="1"/>
  <c r="AE124" i="2"/>
  <c r="Z124" i="2" s="1"/>
  <c r="AC124" i="2"/>
  <c r="X124" i="2" s="1"/>
  <c r="AF124" i="2"/>
  <c r="AA124" i="2" s="1"/>
  <c r="AD124" i="2"/>
  <c r="Y124" i="2" s="1"/>
  <c r="V136" i="3"/>
  <c r="Z135" i="3" s="1"/>
  <c r="W125" i="2"/>
  <c r="V126" i="2"/>
  <c r="AG23" i="3" l="1"/>
  <c r="AA23" i="3"/>
  <c r="AB23" i="3"/>
  <c r="AE125" i="2"/>
  <c r="Z125" i="2" s="1"/>
  <c r="AC125" i="2"/>
  <c r="X125" i="2" s="1"/>
  <c r="AF125" i="2"/>
  <c r="AA125" i="2" s="1"/>
  <c r="AD125" i="2"/>
  <c r="Y125" i="2" s="1"/>
  <c r="V137" i="3"/>
  <c r="Z136" i="3" s="1"/>
  <c r="W126" i="2"/>
  <c r="V127" i="2"/>
  <c r="AC23" i="3" l="1"/>
  <c r="AD23" i="3" s="1"/>
  <c r="AE23" i="3" s="1"/>
  <c r="AF23" i="3" s="1"/>
  <c r="Y24" i="3" s="1"/>
  <c r="AE126" i="2"/>
  <c r="Z126" i="2" s="1"/>
  <c r="AC126" i="2"/>
  <c r="X126" i="2" s="1"/>
  <c r="AF126" i="2"/>
  <c r="AA126" i="2" s="1"/>
  <c r="AD126" i="2"/>
  <c r="Y126" i="2" s="1"/>
  <c r="V138" i="3"/>
  <c r="Z137" i="3" s="1"/>
  <c r="W127" i="2"/>
  <c r="V128" i="2"/>
  <c r="AG24" i="3" l="1"/>
  <c r="AA24" i="3"/>
  <c r="AB24" i="3"/>
  <c r="AE127" i="2"/>
  <c r="Z127" i="2" s="1"/>
  <c r="AC127" i="2"/>
  <c r="X127" i="2" s="1"/>
  <c r="AF127" i="2"/>
  <c r="AA127" i="2" s="1"/>
  <c r="AD127" i="2"/>
  <c r="Y127" i="2" s="1"/>
  <c r="V139" i="3"/>
  <c r="Z138" i="3" s="1"/>
  <c r="W128" i="2"/>
  <c r="V129" i="2"/>
  <c r="AC24" i="3" l="1"/>
  <c r="AD24" i="3" s="1"/>
  <c r="AE24" i="3" s="1"/>
  <c r="AF24" i="3" s="1"/>
  <c r="Y25" i="3" s="1"/>
  <c r="AE128" i="2"/>
  <c r="Z128" i="2" s="1"/>
  <c r="AC128" i="2"/>
  <c r="X128" i="2" s="1"/>
  <c r="AF128" i="2"/>
  <c r="AA128" i="2" s="1"/>
  <c r="AD128" i="2"/>
  <c r="Y128" i="2" s="1"/>
  <c r="V140" i="3"/>
  <c r="Z139" i="3" s="1"/>
  <c r="W129" i="2"/>
  <c r="V130" i="2"/>
  <c r="AG25" i="3" l="1"/>
  <c r="AA25" i="3"/>
  <c r="AB25" i="3"/>
  <c r="AE129" i="2"/>
  <c r="Z129" i="2" s="1"/>
  <c r="AC129" i="2"/>
  <c r="X129" i="2" s="1"/>
  <c r="AF129" i="2"/>
  <c r="AA129" i="2" s="1"/>
  <c r="AD129" i="2"/>
  <c r="Y129" i="2" s="1"/>
  <c r="V141" i="3"/>
  <c r="Z140" i="3" s="1"/>
  <c r="W130" i="2"/>
  <c r="V131" i="2"/>
  <c r="AC25" i="3" l="1"/>
  <c r="AD25" i="3" s="1"/>
  <c r="AE25" i="3" s="1"/>
  <c r="AF25" i="3" s="1"/>
  <c r="Y26" i="3" s="1"/>
  <c r="AE130" i="2"/>
  <c r="Z130" i="2" s="1"/>
  <c r="AC130" i="2"/>
  <c r="X130" i="2" s="1"/>
  <c r="AF130" i="2"/>
  <c r="AA130" i="2" s="1"/>
  <c r="AD130" i="2"/>
  <c r="Y130" i="2" s="1"/>
  <c r="V142" i="3"/>
  <c r="Z141" i="3" s="1"/>
  <c r="W131" i="2"/>
  <c r="V132" i="2"/>
  <c r="AG26" i="3" l="1"/>
  <c r="AA26" i="3"/>
  <c r="AB26" i="3"/>
  <c r="AE131" i="2"/>
  <c r="Z131" i="2" s="1"/>
  <c r="AC131" i="2"/>
  <c r="X131" i="2" s="1"/>
  <c r="AF131" i="2"/>
  <c r="AA131" i="2" s="1"/>
  <c r="AD131" i="2"/>
  <c r="Y131" i="2" s="1"/>
  <c r="V143" i="3"/>
  <c r="Z142" i="3" s="1"/>
  <c r="W132" i="2"/>
  <c r="V133" i="2"/>
  <c r="AC26" i="3" l="1"/>
  <c r="AD26" i="3" s="1"/>
  <c r="AE26" i="3" s="1"/>
  <c r="AF26" i="3" s="1"/>
  <c r="Y27" i="3" s="1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G27" i="3" l="1"/>
  <c r="AA27" i="3"/>
  <c r="AB27" i="3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C27" i="3" l="1"/>
  <c r="AD27" i="3" s="1"/>
  <c r="AE27" i="3" s="1"/>
  <c r="AF27" i="3" s="1"/>
  <c r="Y28" i="3" s="1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A28" i="3" l="1"/>
  <c r="AB28" i="3"/>
  <c r="AG28" i="3"/>
  <c r="V147" i="3"/>
  <c r="Z146" i="3" s="1"/>
  <c r="AE135" i="2"/>
  <c r="Z135" i="2" s="1"/>
  <c r="AC135" i="2"/>
  <c r="X135" i="2" s="1"/>
  <c r="AF135" i="2"/>
  <c r="AA135" i="2" s="1"/>
  <c r="AD135" i="2"/>
  <c r="Y135" i="2" s="1"/>
  <c r="W136" i="2"/>
  <c r="V137" i="2"/>
  <c r="AC28" i="3" l="1"/>
  <c r="AD28" i="3" s="1"/>
  <c r="AE28" i="3" s="1"/>
  <c r="AF28" i="3" s="1"/>
  <c r="Y29" i="3" s="1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A29" i="3" l="1"/>
  <c r="AB29" i="3"/>
  <c r="AG29" i="3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C29" i="3" l="1"/>
  <c r="AD29" i="3" s="1"/>
  <c r="AE29" i="3" s="1"/>
  <c r="AF29" i="3" s="1"/>
  <c r="Y30" i="3" s="1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B30" i="3" l="1"/>
  <c r="AG30" i="3"/>
  <c r="AA30" i="3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C30" i="3" l="1"/>
  <c r="AD30" i="3" s="1"/>
  <c r="AE30" i="3" s="1"/>
  <c r="AF30" i="3" s="1"/>
  <c r="Y31" i="3" s="1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G31" i="3" l="1"/>
  <c r="AA31" i="3"/>
  <c r="AB31" i="3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C31" i="3" l="1"/>
  <c r="AD31" i="3" s="1"/>
  <c r="AE31" i="3" s="1"/>
  <c r="AF31" i="3" s="1"/>
  <c r="Y32" i="3" s="1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G32" i="3" l="1"/>
  <c r="AA32" i="3"/>
  <c r="AB32" i="3"/>
  <c r="V155" i="3"/>
  <c r="Z154" i="3" s="1"/>
  <c r="AE143" i="2"/>
  <c r="Z143" i="2" s="1"/>
  <c r="AC143" i="2"/>
  <c r="X143" i="2" s="1"/>
  <c r="AF143" i="2"/>
  <c r="AA143" i="2" s="1"/>
  <c r="AD143" i="2"/>
  <c r="Y143" i="2" s="1"/>
  <c r="W144" i="2"/>
  <c r="V145" i="2"/>
  <c r="AC32" i="3" l="1"/>
  <c r="AD32" i="3" s="1"/>
  <c r="AE32" i="3" s="1"/>
  <c r="AF32" i="3" s="1"/>
  <c r="Y33" i="3" s="1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G33" i="3" l="1"/>
  <c r="AA33" i="3"/>
  <c r="AB33" i="3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C33" i="3" l="1"/>
  <c r="AD33" i="3" s="1"/>
  <c r="AE33" i="3" s="1"/>
  <c r="AF33" i="3" s="1"/>
  <c r="Y34" i="3" s="1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G34" i="3" l="1"/>
  <c r="AA34" i="3"/>
  <c r="AB34" i="3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C34" i="3" l="1"/>
  <c r="AD34" i="3" s="1"/>
  <c r="AE34" i="3" s="1"/>
  <c r="AF34" i="3" s="1"/>
  <c r="Y35" i="3" s="1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G35" i="3" l="1"/>
  <c r="AA35" i="3"/>
  <c r="AB35" i="3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C35" i="3" l="1"/>
  <c r="AD35" i="3" s="1"/>
  <c r="AE35" i="3" s="1"/>
  <c r="AF35" i="3" s="1"/>
  <c r="Y36" i="3" s="1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A36" i="3" l="1"/>
  <c r="AB36" i="3"/>
  <c r="AG36" i="3"/>
  <c r="V163" i="3"/>
  <c r="Z162" i="3" s="1"/>
  <c r="AE151" i="2"/>
  <c r="Z151" i="2" s="1"/>
  <c r="AC151" i="2"/>
  <c r="X151" i="2" s="1"/>
  <c r="AF151" i="2"/>
  <c r="AA151" i="2" s="1"/>
  <c r="AD151" i="2"/>
  <c r="Y151" i="2" s="1"/>
  <c r="W152" i="2"/>
  <c r="V153" i="2"/>
  <c r="AC36" i="3" l="1"/>
  <c r="AD36" i="3" s="1"/>
  <c r="AE36" i="3" s="1"/>
  <c r="AF36" i="3" s="1"/>
  <c r="Y37" i="3" s="1"/>
  <c r="V164" i="3"/>
  <c r="Z163" i="3" s="1"/>
  <c r="AE152" i="2"/>
  <c r="Z152" i="2" s="1"/>
  <c r="AC152" i="2"/>
  <c r="X152" i="2" s="1"/>
  <c r="AF152" i="2"/>
  <c r="AA152" i="2" s="1"/>
  <c r="AD152" i="2"/>
  <c r="Y152" i="2" s="1"/>
  <c r="W153" i="2"/>
  <c r="V154" i="2"/>
  <c r="AA37" i="3" l="1"/>
  <c r="AB37" i="3"/>
  <c r="AG37" i="3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C37" i="3" l="1"/>
  <c r="AD37" i="3" s="1"/>
  <c r="AE37" i="3" s="1"/>
  <c r="AF37" i="3" s="1"/>
  <c r="Y38" i="3" s="1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B38" i="3" l="1"/>
  <c r="AG38" i="3"/>
  <c r="AA38" i="3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C38" i="3" l="1"/>
  <c r="AD38" i="3" s="1"/>
  <c r="AE38" i="3" s="1"/>
  <c r="AF38" i="3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Y39" i="3"/>
  <c r="AG39" i="3" l="1"/>
  <c r="AA39" i="3"/>
  <c r="AB39" i="3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C39" i="3" l="1"/>
  <c r="AD39" i="3" s="1"/>
  <c r="AE39" i="3" s="1"/>
  <c r="AF39" i="3" s="1"/>
  <c r="Y40" i="3" s="1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G40" i="3" l="1"/>
  <c r="AA40" i="3"/>
  <c r="AB40" i="3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C40" i="3" l="1"/>
  <c r="AD40" i="3" s="1"/>
  <c r="AE40" i="3" s="1"/>
  <c r="AF40" i="3" s="1"/>
  <c r="Y41" i="3" s="1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G41" i="3" l="1"/>
  <c r="AA41" i="3"/>
  <c r="AB41" i="3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C41" i="3" l="1"/>
  <c r="AD41" i="3" s="1"/>
  <c r="AE41" i="3" s="1"/>
  <c r="AF41" i="3" s="1"/>
  <c r="Y42" i="3" s="1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G42" i="3" l="1"/>
  <c r="AA42" i="3"/>
  <c r="AB42" i="3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C42" i="3" l="1"/>
  <c r="AD42" i="3" s="1"/>
  <c r="AE42" i="3" s="1"/>
  <c r="AF42" i="3" s="1"/>
  <c r="Y43" i="3" s="1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G43" i="3" l="1"/>
  <c r="AA43" i="3"/>
  <c r="AB43" i="3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C43" i="3" l="1"/>
  <c r="AD43" i="3" s="1"/>
  <c r="AE43" i="3" s="1"/>
  <c r="AF43" i="3" s="1"/>
  <c r="Y44" i="3" s="1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A44" i="3" l="1"/>
  <c r="AB44" i="3"/>
  <c r="AG44" i="3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C44" i="3" l="1"/>
  <c r="AD44" i="3" s="1"/>
  <c r="AE44" i="3" s="1"/>
  <c r="AF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Y45" i="3"/>
  <c r="AA45" i="3" l="1"/>
  <c r="AB45" i="3"/>
  <c r="AG45" i="3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C45" i="3" l="1"/>
  <c r="AD45" i="3" s="1"/>
  <c r="AE45" i="3" s="1"/>
  <c r="AF45" i="3" s="1"/>
  <c r="Y46" i="3" s="1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B46" i="3" l="1"/>
  <c r="AG46" i="3"/>
  <c r="AA46" i="3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C46" i="3" l="1"/>
  <c r="AD46" i="3" s="1"/>
  <c r="AE46" i="3" s="1"/>
  <c r="AF46" i="3" s="1"/>
  <c r="Y47" i="3" s="1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G47" i="3" l="1"/>
  <c r="AA47" i="3"/>
  <c r="AB47" i="3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C47" i="3" l="1"/>
  <c r="AD47" i="3" s="1"/>
  <c r="AE47" i="3" s="1"/>
  <c r="AF47" i="3" s="1"/>
  <c r="Y48" i="3" s="1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G48" i="3" l="1"/>
  <c r="AA48" i="3"/>
  <c r="AB48" i="3"/>
  <c r="V187" i="3"/>
  <c r="Z186" i="3" s="1"/>
  <c r="AE175" i="2"/>
  <c r="Z175" i="2" s="1"/>
  <c r="AC175" i="2"/>
  <c r="X175" i="2" s="1"/>
  <c r="AF175" i="2"/>
  <c r="AA175" i="2" s="1"/>
  <c r="AD175" i="2"/>
  <c r="Y175" i="2" s="1"/>
  <c r="W176" i="2"/>
  <c r="V177" i="2"/>
  <c r="AC48" i="3" l="1"/>
  <c r="AD48" i="3" s="1"/>
  <c r="AE48" i="3" s="1"/>
  <c r="AF48" i="3" s="1"/>
  <c r="Y49" i="3" s="1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G49" i="3" l="1"/>
  <c r="AA49" i="3"/>
  <c r="AB49" i="3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C49" i="3" l="1"/>
  <c r="AD49" i="3" s="1"/>
  <c r="AE49" i="3" s="1"/>
  <c r="AF49" i="3" s="1"/>
  <c r="Y50" i="3" s="1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G50" i="3" l="1"/>
  <c r="AA50" i="3"/>
  <c r="AB50" i="3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C50" i="3" l="1"/>
  <c r="AD50" i="3" s="1"/>
  <c r="AE50" i="3" s="1"/>
  <c r="AF50" i="3" s="1"/>
  <c r="Y51" i="3" s="1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G51" i="3" l="1"/>
  <c r="AA51" i="3"/>
  <c r="AB51" i="3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C51" i="3" l="1"/>
  <c r="AD51" i="3" s="1"/>
  <c r="AE51" i="3" s="1"/>
  <c r="AF51" i="3" s="1"/>
  <c r="Y52" i="3" s="1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A52" i="3" l="1"/>
  <c r="AB52" i="3"/>
  <c r="AG52" i="3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C52" i="3" l="1"/>
  <c r="AD52" i="3" s="1"/>
  <c r="AE52" i="3" s="1"/>
  <c r="AF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Y53" i="3"/>
  <c r="AA53" i="3" l="1"/>
  <c r="AB53" i="3"/>
  <c r="AG53" i="3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C53" i="3" l="1"/>
  <c r="AD53" i="3" s="1"/>
  <c r="AE53" i="3" s="1"/>
  <c r="AF53" i="3" s="1"/>
  <c r="Y54" i="3" s="1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B54" i="3" l="1"/>
  <c r="AG54" i="3"/>
  <c r="AA54" i="3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C54" i="3" l="1"/>
  <c r="AD54" i="3" s="1"/>
  <c r="AE54" i="3" s="1"/>
  <c r="AF54" i="3" s="1"/>
  <c r="Y55" i="3" s="1"/>
  <c r="V200" i="3"/>
  <c r="Z199" i="3" s="1"/>
  <c r="AF188" i="2"/>
  <c r="AA188" i="2" s="1"/>
  <c r="AE188" i="2"/>
  <c r="Z188" i="2" s="1"/>
  <c r="AC188" i="2"/>
  <c r="X188" i="2" s="1"/>
  <c r="AD188" i="2"/>
  <c r="Y188" i="2" s="1"/>
  <c r="W189" i="2"/>
  <c r="V190" i="2"/>
  <c r="AG55" i="3" l="1"/>
  <c r="AA55" i="3"/>
  <c r="AB55" i="3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C55" i="3" l="1"/>
  <c r="AD55" i="3" s="1"/>
  <c r="AE55" i="3" s="1"/>
  <c r="AF55" i="3" s="1"/>
  <c r="Y56" i="3" s="1"/>
  <c r="V202" i="3"/>
  <c r="Z201" i="3" s="1"/>
  <c r="AF190" i="2"/>
  <c r="AA190" i="2" s="1"/>
  <c r="AD190" i="2"/>
  <c r="Y190" i="2" s="1"/>
  <c r="AE190" i="2"/>
  <c r="AC190" i="2"/>
  <c r="X190" i="2" s="1"/>
  <c r="W191" i="2"/>
  <c r="V192" i="2"/>
  <c r="Z190" i="2"/>
  <c r="AG56" i="3" l="1"/>
  <c r="AA56" i="3"/>
  <c r="AB56" i="3"/>
  <c r="V203" i="3"/>
  <c r="Z202" i="3" s="1"/>
  <c r="W192" i="2"/>
  <c r="V193" i="2"/>
  <c r="Z191" i="2"/>
  <c r="AF191" i="2"/>
  <c r="AA191" i="2" s="1"/>
  <c r="AD191" i="2"/>
  <c r="Y191" i="2" s="1"/>
  <c r="AE191" i="2"/>
  <c r="AC191" i="2"/>
  <c r="X191" i="2" s="1"/>
  <c r="AC56" i="3" l="1"/>
  <c r="AD56" i="3" s="1"/>
  <c r="AE56" i="3" s="1"/>
  <c r="AF56" i="3" s="1"/>
  <c r="Y57" i="3" s="1"/>
  <c r="V204" i="3"/>
  <c r="Z203" i="3" s="1"/>
  <c r="W193" i="2"/>
  <c r="V194" i="2"/>
  <c r="AF192" i="2"/>
  <c r="AA192" i="2" s="1"/>
  <c r="AD192" i="2"/>
  <c r="Y192" i="2" s="1"/>
  <c r="AE192" i="2"/>
  <c r="Z192" i="2" s="1"/>
  <c r="AC192" i="2"/>
  <c r="X192" i="2" s="1"/>
  <c r="AG57" i="3" l="1"/>
  <c r="AA57" i="3"/>
  <c r="AB57" i="3"/>
  <c r="V205" i="3"/>
  <c r="Z204" i="3" s="1"/>
  <c r="W194" i="2"/>
  <c r="V195" i="2"/>
  <c r="AF193" i="2"/>
  <c r="AA193" i="2" s="1"/>
  <c r="AD193" i="2"/>
  <c r="Y193" i="2" s="1"/>
  <c r="AE193" i="2"/>
  <c r="Z193" i="2" s="1"/>
  <c r="AC193" i="2"/>
  <c r="X193" i="2" s="1"/>
  <c r="AC57" i="3" l="1"/>
  <c r="AD57" i="3" s="1"/>
  <c r="AE57" i="3" s="1"/>
  <c r="AF57" i="3" s="1"/>
  <c r="Y58" i="3" s="1"/>
  <c r="V206" i="3"/>
  <c r="Z205" i="3" s="1"/>
  <c r="W195" i="2"/>
  <c r="V196" i="2"/>
  <c r="AF194" i="2"/>
  <c r="AA194" i="2" s="1"/>
  <c r="AD194" i="2"/>
  <c r="Y194" i="2" s="1"/>
  <c r="AE194" i="2"/>
  <c r="Z194" i="2" s="1"/>
  <c r="AC194" i="2"/>
  <c r="X194" i="2" s="1"/>
  <c r="AG58" i="3" l="1"/>
  <c r="AB58" i="3"/>
  <c r="AA58" i="3"/>
  <c r="V207" i="3"/>
  <c r="Z206" i="3" s="1"/>
  <c r="W196" i="2"/>
  <c r="V197" i="2"/>
  <c r="AF195" i="2"/>
  <c r="AA195" i="2" s="1"/>
  <c r="AD195" i="2"/>
  <c r="Y195" i="2" s="1"/>
  <c r="AE195" i="2"/>
  <c r="Z195" i="2" s="1"/>
  <c r="AC195" i="2"/>
  <c r="X195" i="2" s="1"/>
  <c r="AC58" i="3" l="1"/>
  <c r="AD58" i="3" s="1"/>
  <c r="AE58" i="3" s="1"/>
  <c r="AF58" i="3" s="1"/>
  <c r="Y59" i="3" s="1"/>
  <c r="V208" i="3"/>
  <c r="Z207" i="3" s="1"/>
  <c r="AF196" i="2"/>
  <c r="AA196" i="2" s="1"/>
  <c r="AD196" i="2"/>
  <c r="Y196" i="2" s="1"/>
  <c r="AE196" i="2"/>
  <c r="Z196" i="2" s="1"/>
  <c r="AC196" i="2"/>
  <c r="X196" i="2" s="1"/>
  <c r="W197" i="2"/>
  <c r="V198" i="2"/>
  <c r="AG59" i="3" l="1"/>
  <c r="AA59" i="3"/>
  <c r="AB59" i="3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C59" i="3" l="1"/>
  <c r="AD59" i="3" s="1"/>
  <c r="AE59" i="3" s="1"/>
  <c r="AF59" i="3" s="1"/>
  <c r="Y60" i="3" s="1"/>
  <c r="V210" i="3"/>
  <c r="Z209" i="3" s="1"/>
  <c r="AF198" i="2"/>
  <c r="AA198" i="2" s="1"/>
  <c r="AD198" i="2"/>
  <c r="Y198" i="2" s="1"/>
  <c r="AE198" i="2"/>
  <c r="Z198" i="2" s="1"/>
  <c r="AC198" i="2"/>
  <c r="X198" i="2" s="1"/>
  <c r="W199" i="2"/>
  <c r="V200" i="2"/>
  <c r="AA60" i="3" l="1"/>
  <c r="AB60" i="3"/>
  <c r="AG60" i="3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C60" i="3" l="1"/>
  <c r="AD60" i="3" s="1"/>
  <c r="AE60" i="3" s="1"/>
  <c r="AF60" i="3" s="1"/>
  <c r="Y61" i="3" s="1"/>
  <c r="V212" i="3"/>
  <c r="Z211" i="3" s="1"/>
  <c r="AF200" i="2"/>
  <c r="AA200" i="2" s="1"/>
  <c r="AD200" i="2"/>
  <c r="Y200" i="2" s="1"/>
  <c r="AE200" i="2"/>
  <c r="Z200" i="2" s="1"/>
  <c r="AC200" i="2"/>
  <c r="X200" i="2" s="1"/>
  <c r="W201" i="2"/>
  <c r="V202" i="2"/>
  <c r="AA61" i="3" l="1"/>
  <c r="AB61" i="3"/>
  <c r="AG61" i="3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C61" i="3" l="1"/>
  <c r="AD61" i="3" s="1"/>
  <c r="AE61" i="3" s="1"/>
  <c r="AF61" i="3" s="1"/>
  <c r="Y62" i="3" s="1"/>
  <c r="V214" i="3"/>
  <c r="Z213" i="3" s="1"/>
  <c r="AF202" i="2"/>
  <c r="AA202" i="2" s="1"/>
  <c r="AD202" i="2"/>
  <c r="Y202" i="2" s="1"/>
  <c r="AE202" i="2"/>
  <c r="Z202" i="2" s="1"/>
  <c r="AC202" i="2"/>
  <c r="X202" i="2" s="1"/>
  <c r="W203" i="2"/>
  <c r="V204" i="2"/>
  <c r="AB62" i="3" l="1"/>
  <c r="AA62" i="3"/>
  <c r="AG62" i="3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C62" i="3" l="1"/>
  <c r="AD62" i="3" s="1"/>
  <c r="AE62" i="3" s="1"/>
  <c r="AF62" i="3" s="1"/>
  <c r="Y63" i="3" s="1"/>
  <c r="V216" i="3"/>
  <c r="Z215" i="3" s="1"/>
  <c r="AF204" i="2"/>
  <c r="AA204" i="2" s="1"/>
  <c r="AD204" i="2"/>
  <c r="Y204" i="2" s="1"/>
  <c r="AE204" i="2"/>
  <c r="Z204" i="2" s="1"/>
  <c r="AC204" i="2"/>
  <c r="X204" i="2" s="1"/>
  <c r="W205" i="2"/>
  <c r="V206" i="2"/>
  <c r="AG63" i="3" l="1"/>
  <c r="AA63" i="3"/>
  <c r="AB63" i="3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C63" i="3" l="1"/>
  <c r="AD63" i="3" s="1"/>
  <c r="AE63" i="3" s="1"/>
  <c r="AF63" i="3" s="1"/>
  <c r="Y64" i="3" s="1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A64" i="3" l="1"/>
  <c r="AB64" i="3"/>
  <c r="AG64" i="3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C64" i="3" l="1"/>
  <c r="AD64" i="3" s="1"/>
  <c r="AE64" i="3" s="1"/>
  <c r="AF64" i="3" s="1"/>
  <c r="Y65" i="3" s="1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G65" i="3" l="1"/>
  <c r="AA65" i="3"/>
  <c r="AB65" i="3"/>
  <c r="V221" i="3"/>
  <c r="Z220" i="3" s="1"/>
  <c r="AE209" i="2"/>
  <c r="Z209" i="2" s="1"/>
  <c r="AF209" i="2"/>
  <c r="AA209" i="2" s="1"/>
  <c r="AD209" i="2"/>
  <c r="Y209" i="2" s="1"/>
  <c r="AC209" i="2"/>
  <c r="X209" i="2" s="1"/>
  <c r="W210" i="2"/>
  <c r="V211" i="2"/>
  <c r="AC65" i="3" l="1"/>
  <c r="AD65" i="3" s="1"/>
  <c r="AE65" i="3" s="1"/>
  <c r="AF65" i="3" s="1"/>
  <c r="Y66" i="3" s="1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G66" i="3" l="1"/>
  <c r="AA66" i="3"/>
  <c r="AB66" i="3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C66" i="3" l="1"/>
  <c r="AD66" i="3" s="1"/>
  <c r="AE66" i="3" s="1"/>
  <c r="AF66" i="3" s="1"/>
  <c r="Y67" i="3" s="1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G67" i="3" l="1"/>
  <c r="AA67" i="3"/>
  <c r="AB67" i="3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C67" i="3" l="1"/>
  <c r="AD67" i="3" s="1"/>
  <c r="AE67" i="3" s="1"/>
  <c r="AF67" i="3"/>
  <c r="Y68" i="3" s="1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A68" i="3" l="1"/>
  <c r="AB68" i="3"/>
  <c r="AG68" i="3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C68" i="3" l="1"/>
  <c r="AD68" i="3" s="1"/>
  <c r="AE68" i="3" s="1"/>
  <c r="AF68" i="3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Y69" i="3"/>
  <c r="AA69" i="3" l="1"/>
  <c r="AB69" i="3"/>
  <c r="AG69" i="3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C69" i="3" l="1"/>
  <c r="AD69" i="3" s="1"/>
  <c r="AE69" i="3" s="1"/>
  <c r="AF69" i="3" s="1"/>
  <c r="Y70" i="3" s="1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B70" i="3" l="1"/>
  <c r="AG70" i="3"/>
  <c r="AA70" i="3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C70" i="3" l="1"/>
  <c r="AD70" i="3" s="1"/>
  <c r="AE70" i="3" s="1"/>
  <c r="AF70" i="3" s="1"/>
  <c r="Y71" i="3" s="1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A71" i="3" l="1"/>
  <c r="AB71" i="3"/>
  <c r="AG71" i="3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C71" i="3" l="1"/>
  <c r="AD71" i="3" s="1"/>
  <c r="AE71" i="3" s="1"/>
  <c r="AF71" i="3" s="1"/>
  <c r="Y72" i="3" s="1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G72" i="3" l="1"/>
  <c r="AA72" i="3"/>
  <c r="AB72" i="3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C72" i="3" l="1"/>
  <c r="AD72" i="3" s="1"/>
  <c r="AE72" i="3" s="1"/>
  <c r="AF72" i="3" s="1"/>
  <c r="Y73" i="3" s="1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G73" i="3" l="1"/>
  <c r="AA73" i="3"/>
  <c r="AB73" i="3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C73" i="3" l="1"/>
  <c r="AD73" i="3" s="1"/>
  <c r="AE73" i="3" s="1"/>
  <c r="AF73" i="3" s="1"/>
  <c r="Y74" i="3" s="1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G74" i="3" l="1"/>
  <c r="AA74" i="3"/>
  <c r="AB74" i="3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C74" i="3" l="1"/>
  <c r="AD74" i="3" s="1"/>
  <c r="AE74" i="3" s="1"/>
  <c r="AF74" i="3" s="1"/>
  <c r="Y75" i="3" s="1"/>
  <c r="V240" i="3"/>
  <c r="Z239" i="3" s="1"/>
  <c r="AF228" i="2"/>
  <c r="AA228" i="2" s="1"/>
  <c r="AD228" i="2"/>
  <c r="Y228" i="2" s="1"/>
  <c r="AC228" i="2"/>
  <c r="X228" i="2" s="1"/>
  <c r="AE228" i="2"/>
  <c r="Z228" i="2" s="1"/>
  <c r="W229" i="2"/>
  <c r="V230" i="2"/>
  <c r="AG75" i="3" l="1"/>
  <c r="AA75" i="3"/>
  <c r="AB75" i="3"/>
  <c r="V241" i="3"/>
  <c r="Z240" i="3" s="1"/>
  <c r="AF229" i="2"/>
  <c r="AA229" i="2" s="1"/>
  <c r="AD229" i="2"/>
  <c r="Y229" i="2" s="1"/>
  <c r="AE229" i="2"/>
  <c r="Z229" i="2" s="1"/>
  <c r="AC229" i="2"/>
  <c r="X229" i="2" s="1"/>
  <c r="W230" i="2"/>
  <c r="V231" i="2"/>
  <c r="AC75" i="3" l="1"/>
  <c r="AD75" i="3" s="1"/>
  <c r="AE75" i="3" s="1"/>
  <c r="AF75" i="3" s="1"/>
  <c r="Y76" i="3" s="1"/>
  <c r="Z230" i="2"/>
  <c r="V242" i="3"/>
  <c r="Z241" i="3" s="1"/>
  <c r="AF230" i="2"/>
  <c r="AA230" i="2" s="1"/>
  <c r="AD230" i="2"/>
  <c r="Y230" i="2" s="1"/>
  <c r="AC230" i="2"/>
  <c r="X230" i="2" s="1"/>
  <c r="AE230" i="2"/>
  <c r="W231" i="2"/>
  <c r="V232" i="2"/>
  <c r="AA76" i="3" l="1"/>
  <c r="AB76" i="3"/>
  <c r="AG76" i="3"/>
  <c r="V243" i="3"/>
  <c r="Z242" i="3" s="1"/>
  <c r="Z231" i="2"/>
  <c r="AF231" i="2"/>
  <c r="AA231" i="2" s="1"/>
  <c r="AD231" i="2"/>
  <c r="Y231" i="2" s="1"/>
  <c r="AE231" i="2"/>
  <c r="AC231" i="2"/>
  <c r="X231" i="2" s="1"/>
  <c r="W232" i="2"/>
  <c r="V233" i="2"/>
  <c r="AC76" i="3" l="1"/>
  <c r="AD76" i="3" s="1"/>
  <c r="AE76" i="3" s="1"/>
  <c r="AF76" i="3" s="1"/>
  <c r="Y77" i="3" s="1"/>
  <c r="V244" i="3"/>
  <c r="Z243" i="3" s="1"/>
  <c r="AF232" i="2"/>
  <c r="AA232" i="2" s="1"/>
  <c r="AD232" i="2"/>
  <c r="Y232" i="2" s="1"/>
  <c r="AC232" i="2"/>
  <c r="X232" i="2" s="1"/>
  <c r="AE232" i="2"/>
  <c r="Z232" i="2" s="1"/>
  <c r="W233" i="2"/>
  <c r="V234" i="2"/>
  <c r="AA77" i="3" l="1"/>
  <c r="AB77" i="3"/>
  <c r="AG77" i="3"/>
  <c r="V245" i="3"/>
  <c r="Z244" i="3" s="1"/>
  <c r="W234" i="2"/>
  <c r="V235" i="2"/>
  <c r="AE233" i="2"/>
  <c r="Z233" i="2" s="1"/>
  <c r="AC233" i="2"/>
  <c r="X233" i="2" s="1"/>
  <c r="AF233" i="2"/>
  <c r="AA233" i="2" s="1"/>
  <c r="AD233" i="2"/>
  <c r="Y233" i="2" s="1"/>
  <c r="AC77" i="3" l="1"/>
  <c r="AD77" i="3" s="1"/>
  <c r="AE77" i="3" s="1"/>
  <c r="AF77" i="3" s="1"/>
  <c r="Y78" i="3" s="1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B78" i="3" l="1"/>
  <c r="AA78" i="3"/>
  <c r="AG78" i="3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C78" i="3" l="1"/>
  <c r="AD78" i="3" s="1"/>
  <c r="AE78" i="3" s="1"/>
  <c r="AF78" i="3" s="1"/>
  <c r="Y79" i="3" s="1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A79" i="3" l="1"/>
  <c r="AB79" i="3"/>
  <c r="AG79" i="3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C79" i="3" l="1"/>
  <c r="AD79" i="3" s="1"/>
  <c r="AE79" i="3" s="1"/>
  <c r="AF79" i="3" s="1"/>
  <c r="Y80" i="3" s="1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A80" i="3" l="1"/>
  <c r="AG80" i="3"/>
  <c r="AB80" i="3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G81" i="3" l="1"/>
  <c r="AA81" i="3"/>
  <c r="AB81" i="3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C81" i="3" l="1"/>
  <c r="AD81" i="3" s="1"/>
  <c r="AE81" i="3" s="1"/>
  <c r="AF81" i="3" s="1"/>
  <c r="Y82" i="3" s="1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G82" i="3" l="1"/>
  <c r="AA82" i="3"/>
  <c r="AB82" i="3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C82" i="3" l="1"/>
  <c r="AD82" i="3" s="1"/>
  <c r="AE82" i="3" s="1"/>
  <c r="AF82" i="3" s="1"/>
  <c r="Y83" i="3" s="1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W246" i="2" s="1"/>
  <c r="AG83" i="3" l="1"/>
  <c r="AA83" i="3"/>
  <c r="AB83" i="3"/>
  <c r="V257" i="3"/>
  <c r="Z256" i="3" s="1"/>
  <c r="AF245" i="2"/>
  <c r="AA245" i="2" s="1"/>
  <c r="AD245" i="2"/>
  <c r="Y245" i="2" s="1"/>
  <c r="AC245" i="2"/>
  <c r="X245" i="2" s="1"/>
  <c r="AE245" i="2"/>
  <c r="Z245" i="2" s="1"/>
  <c r="AF246" i="2"/>
  <c r="AD246" i="2"/>
  <c r="AE246" i="2"/>
  <c r="AC246" i="2"/>
  <c r="AC83" i="3" l="1"/>
  <c r="AD83" i="3" s="1"/>
  <c r="AE83" i="3" s="1"/>
  <c r="AF83" i="3" s="1"/>
  <c r="Y84" i="3" s="1"/>
  <c r="AA246" i="2"/>
  <c r="Z246" i="2"/>
  <c r="Y246" i="2"/>
  <c r="X246" i="2"/>
  <c r="V258" i="3"/>
  <c r="Z257" i="3" s="1"/>
  <c r="AA84" i="3" l="1"/>
  <c r="AB84" i="3"/>
  <c r="AG84" i="3"/>
  <c r="V259" i="3"/>
  <c r="V260" i="3" s="1"/>
  <c r="AC84" i="3" l="1"/>
  <c r="AD84" i="3" s="1"/>
  <c r="AE84" i="3" s="1"/>
  <c r="AF84" i="3" s="1"/>
  <c r="Y85" i="3" s="1"/>
  <c r="Z258" i="3"/>
  <c r="V261" i="3"/>
  <c r="Z259" i="3"/>
  <c r="AA85" i="3" l="1"/>
  <c r="AB85" i="3"/>
  <c r="AG85" i="3"/>
  <c r="V262" i="3"/>
  <c r="Z260" i="3"/>
  <c r="AC85" i="3" l="1"/>
  <c r="AD85" i="3" s="1"/>
  <c r="AE85" i="3" s="1"/>
  <c r="AF85" i="3" s="1"/>
  <c r="Y86" i="3" s="1"/>
  <c r="V263" i="3"/>
  <c r="Z261" i="3"/>
  <c r="AB86" i="3" l="1"/>
  <c r="AA86" i="3"/>
  <c r="AG86" i="3"/>
  <c r="V264" i="3"/>
  <c r="Z262" i="3"/>
  <c r="AC86" i="3" l="1"/>
  <c r="AD86" i="3" s="1"/>
  <c r="AE86" i="3" s="1"/>
  <c r="AF86" i="3" s="1"/>
  <c r="Y87" i="3" s="1"/>
  <c r="V265" i="3"/>
  <c r="Z263" i="3"/>
  <c r="AB87" i="3" l="1"/>
  <c r="AG87" i="3"/>
  <c r="AA87" i="3"/>
  <c r="V266" i="3"/>
  <c r="Z264" i="3"/>
  <c r="AC87" i="3" l="1"/>
  <c r="AD87" i="3" s="1"/>
  <c r="AE87" i="3" s="1"/>
  <c r="AF87" i="3" s="1"/>
  <c r="Y88" i="3" s="1"/>
  <c r="V267" i="3"/>
  <c r="Z265" i="3"/>
  <c r="AA88" i="3" l="1"/>
  <c r="AB88" i="3"/>
  <c r="AG88" i="3"/>
  <c r="Z266" i="3"/>
  <c r="V268" i="3"/>
  <c r="AC88" i="3" l="1"/>
  <c r="AD88" i="3" s="1"/>
  <c r="AE88" i="3" s="1"/>
  <c r="AF88" i="3" s="1"/>
  <c r="Y89" i="3" s="1"/>
  <c r="V269" i="3"/>
  <c r="Z267" i="3"/>
  <c r="AG89" i="3" l="1"/>
  <c r="AB89" i="3"/>
  <c r="AA89" i="3"/>
  <c r="V270" i="3"/>
  <c r="Z268" i="3"/>
  <c r="AC89" i="3" l="1"/>
  <c r="AD89" i="3" s="1"/>
  <c r="AE89" i="3" s="1"/>
  <c r="AF89" i="3" s="1"/>
  <c r="Y90" i="3" s="1"/>
  <c r="V271" i="3"/>
  <c r="Z269" i="3"/>
  <c r="AG90" i="3" l="1"/>
  <c r="AA90" i="3"/>
  <c r="AB90" i="3"/>
  <c r="Z270" i="3"/>
  <c r="V272" i="3"/>
  <c r="AC90" i="3" l="1"/>
  <c r="AD90" i="3" s="1"/>
  <c r="AE90" i="3" s="1"/>
  <c r="AF90" i="3" s="1"/>
  <c r="Y91" i="3" s="1"/>
  <c r="V273" i="3"/>
  <c r="Z271" i="3"/>
  <c r="AG91" i="3" l="1"/>
  <c r="AA91" i="3"/>
  <c r="AB91" i="3"/>
  <c r="V274" i="3"/>
  <c r="Z272" i="3"/>
  <c r="AC91" i="3" l="1"/>
  <c r="AD91" i="3" s="1"/>
  <c r="AE91" i="3" s="1"/>
  <c r="AF91" i="3" s="1"/>
  <c r="Y92" i="3" s="1"/>
  <c r="Z273" i="3"/>
  <c r="V275" i="3"/>
  <c r="AA92" i="3" l="1"/>
  <c r="AB92" i="3"/>
  <c r="AG92" i="3"/>
  <c r="Z274" i="3"/>
  <c r="V276" i="3"/>
  <c r="AC92" i="3" l="1"/>
  <c r="AD92" i="3" s="1"/>
  <c r="AE92" i="3" s="1"/>
  <c r="AF92" i="3" s="1"/>
  <c r="Y93" i="3" s="1"/>
  <c r="Z275" i="3"/>
  <c r="V277" i="3"/>
  <c r="AA93" i="3" l="1"/>
  <c r="AB93" i="3"/>
  <c r="AG93" i="3"/>
  <c r="V278" i="3"/>
  <c r="Z276" i="3"/>
  <c r="AC93" i="3" l="1"/>
  <c r="AD93" i="3" s="1"/>
  <c r="AE93" i="3" s="1"/>
  <c r="AF93" i="3" s="1"/>
  <c r="Y94" i="3" s="1"/>
  <c r="Z277" i="3"/>
  <c r="V279" i="3"/>
  <c r="AB94" i="3" l="1"/>
  <c r="AA94" i="3"/>
  <c r="AG94" i="3"/>
  <c r="V280" i="3"/>
  <c r="Z278" i="3"/>
  <c r="AC94" i="3" l="1"/>
  <c r="AD94" i="3" s="1"/>
  <c r="AE94" i="3" s="1"/>
  <c r="AF94" i="3" s="1"/>
  <c r="Y95" i="3" s="1"/>
  <c r="V281" i="3"/>
  <c r="Z279" i="3"/>
  <c r="AA95" i="3" l="1"/>
  <c r="AB95" i="3"/>
  <c r="AG95" i="3"/>
  <c r="Z280" i="3"/>
  <c r="V282" i="3"/>
  <c r="AC95" i="3" l="1"/>
  <c r="AD95" i="3" s="1"/>
  <c r="AE95" i="3" s="1"/>
  <c r="AF95" i="3" s="1"/>
  <c r="Y96" i="3" s="1"/>
  <c r="Z281" i="3"/>
  <c r="V283" i="3"/>
  <c r="AA96" i="3" l="1"/>
  <c r="AB96" i="3"/>
  <c r="AG96" i="3"/>
  <c r="V284" i="3"/>
  <c r="Z282" i="3"/>
  <c r="AC96" i="3" l="1"/>
  <c r="AD96" i="3" s="1"/>
  <c r="AE96" i="3" s="1"/>
  <c r="AF96" i="3" s="1"/>
  <c r="Y97" i="3" s="1"/>
  <c r="Z283" i="3"/>
  <c r="V285" i="3"/>
  <c r="AG97" i="3" l="1"/>
  <c r="AA97" i="3"/>
  <c r="AB97" i="3"/>
  <c r="V286" i="3"/>
  <c r="Z284" i="3"/>
  <c r="AC97" i="3" l="1"/>
  <c r="AD97" i="3" s="1"/>
  <c r="AE97" i="3" s="1"/>
  <c r="AF97" i="3" s="1"/>
  <c r="Y98" i="3" s="1"/>
  <c r="Z285" i="3"/>
  <c r="V287" i="3"/>
  <c r="AG98" i="3" l="1"/>
  <c r="AB98" i="3"/>
  <c r="AA98" i="3"/>
  <c r="Z286" i="3"/>
  <c r="V288" i="3"/>
  <c r="AC98" i="3" l="1"/>
  <c r="AD98" i="3" s="1"/>
  <c r="AE98" i="3" s="1"/>
  <c r="AF98" i="3" s="1"/>
  <c r="Y99" i="3" s="1"/>
  <c r="Z287" i="3"/>
  <c r="V289" i="3"/>
  <c r="AA99" i="3" l="1"/>
  <c r="AG99" i="3"/>
  <c r="AB99" i="3"/>
  <c r="Z288" i="3"/>
  <c r="V290" i="3"/>
  <c r="AC99" i="3" l="1"/>
  <c r="AD99" i="3" s="1"/>
  <c r="AE99" i="3" s="1"/>
  <c r="AF99" i="3" s="1"/>
  <c r="Y100" i="3" s="1"/>
  <c r="Z289" i="3"/>
  <c r="V291" i="3"/>
  <c r="AA100" i="3" l="1"/>
  <c r="AB100" i="3"/>
  <c r="AG100" i="3"/>
  <c r="Z290" i="3"/>
  <c r="V292" i="3"/>
  <c r="AC100" i="3" l="1"/>
  <c r="AD100" i="3" s="1"/>
  <c r="AE100" i="3" s="1"/>
  <c r="AF100" i="3" s="1"/>
  <c r="Y101" i="3" s="1"/>
  <c r="V293" i="3"/>
  <c r="Z291" i="3"/>
  <c r="AB101" i="3" l="1"/>
  <c r="AG101" i="3"/>
  <c r="AA101" i="3"/>
  <c r="Z292" i="3"/>
  <c r="V294" i="3"/>
  <c r="AC101" i="3" l="1"/>
  <c r="AD101" i="3" s="1"/>
  <c r="AE101" i="3" s="1"/>
  <c r="AF101" i="3" s="1"/>
  <c r="Y102" i="3" s="1"/>
  <c r="V295" i="3"/>
  <c r="Z293" i="3"/>
  <c r="AG102" i="3" l="1"/>
  <c r="AA102" i="3"/>
  <c r="AB102" i="3"/>
  <c r="V296" i="3"/>
  <c r="Z294" i="3"/>
  <c r="AC102" i="3" l="1"/>
  <c r="AD102" i="3" s="1"/>
  <c r="AE102" i="3" s="1"/>
  <c r="AF102" i="3" s="1"/>
  <c r="Y103" i="3" s="1"/>
  <c r="Z295" i="3"/>
  <c r="V297" i="3"/>
  <c r="AG103" i="3" l="1"/>
  <c r="AA103" i="3"/>
  <c r="AB103" i="3"/>
  <c r="V298" i="3"/>
  <c r="Z296" i="3"/>
  <c r="AC103" i="3" l="1"/>
  <c r="AD103" i="3" s="1"/>
  <c r="AE103" i="3" s="1"/>
  <c r="AF103" i="3" s="1"/>
  <c r="Y104" i="3" s="1"/>
  <c r="V299" i="3"/>
  <c r="Z297" i="3"/>
  <c r="AA104" i="3" l="1"/>
  <c r="AB104" i="3"/>
  <c r="AG104" i="3"/>
  <c r="V300" i="3"/>
  <c r="Z298" i="3"/>
  <c r="AC104" i="3" l="1"/>
  <c r="AD104" i="3" s="1"/>
  <c r="AE104" i="3" s="1"/>
  <c r="AF104" i="3" s="1"/>
  <c r="Y105" i="3" s="1"/>
  <c r="V301" i="3"/>
  <c r="Z299" i="3"/>
  <c r="AG105" i="3" l="1"/>
  <c r="AB105" i="3"/>
  <c r="AA105" i="3"/>
  <c r="V302" i="3"/>
  <c r="Z300" i="3"/>
  <c r="AC105" i="3" l="1"/>
  <c r="AD105" i="3" s="1"/>
  <c r="AE105" i="3" s="1"/>
  <c r="AF105" i="3" s="1"/>
  <c r="Y106" i="3" s="1"/>
  <c r="Z301" i="3"/>
  <c r="V303" i="3"/>
  <c r="AG106" i="3" l="1"/>
  <c r="AA106" i="3"/>
  <c r="AB106" i="3"/>
  <c r="Z302" i="3"/>
  <c r="V304" i="3"/>
  <c r="AC106" i="3" l="1"/>
  <c r="AD106" i="3" s="1"/>
  <c r="AE106" i="3" s="1"/>
  <c r="AF106" i="3" s="1"/>
  <c r="Y107" i="3" s="1"/>
  <c r="Z303" i="3"/>
  <c r="V305" i="3"/>
  <c r="AA107" i="3" l="1"/>
  <c r="AB107" i="3"/>
  <c r="AG107" i="3"/>
  <c r="V306" i="3"/>
  <c r="Z304" i="3"/>
  <c r="AC107" i="3" l="1"/>
  <c r="AD107" i="3" s="1"/>
  <c r="AE107" i="3" s="1"/>
  <c r="AF107" i="3" s="1"/>
  <c r="Y108" i="3" s="1"/>
  <c r="V307" i="3"/>
  <c r="Z305" i="3"/>
  <c r="AA108" i="3" l="1"/>
  <c r="AB108" i="3"/>
  <c r="AG108" i="3"/>
  <c r="V308" i="3"/>
  <c r="Z306" i="3"/>
  <c r="AC108" i="3" l="1"/>
  <c r="AD108" i="3" s="1"/>
  <c r="AE108" i="3" s="1"/>
  <c r="AF108" i="3" s="1"/>
  <c r="Y109" i="3" s="1"/>
  <c r="Z307" i="3"/>
  <c r="V309" i="3"/>
  <c r="AB109" i="3" l="1"/>
  <c r="AA109" i="3"/>
  <c r="AG109" i="3"/>
  <c r="Z308" i="3"/>
  <c r="V310" i="3"/>
  <c r="AC109" i="3" l="1"/>
  <c r="AD109" i="3" s="1"/>
  <c r="AE109" i="3" s="1"/>
  <c r="AF109" i="3" s="1"/>
  <c r="Y110" i="3" s="1"/>
  <c r="V311" i="3"/>
  <c r="Z309" i="3"/>
  <c r="AB110" i="3" l="1"/>
  <c r="AG110" i="3"/>
  <c r="AA110" i="3"/>
  <c r="V312" i="3"/>
  <c r="Z310" i="3"/>
  <c r="AC110" i="3" l="1"/>
  <c r="AD110" i="3" s="1"/>
  <c r="AE110" i="3" s="1"/>
  <c r="AF110" i="3" s="1"/>
  <c r="Y111" i="3" s="1"/>
  <c r="V313" i="3"/>
  <c r="Z311" i="3"/>
  <c r="AA111" i="3" l="1"/>
  <c r="AB111" i="3"/>
  <c r="AG111" i="3"/>
  <c r="V314" i="3"/>
  <c r="Z312" i="3"/>
  <c r="AC111" i="3" l="1"/>
  <c r="AD111" i="3" s="1"/>
  <c r="AE111" i="3" s="1"/>
  <c r="AF111" i="3" s="1"/>
  <c r="Y112" i="3" s="1"/>
  <c r="Z313" i="3"/>
  <c r="V315" i="3"/>
  <c r="AA112" i="3" l="1"/>
  <c r="AB112" i="3"/>
  <c r="AG112" i="3"/>
  <c r="V316" i="3"/>
  <c r="Z314" i="3"/>
  <c r="AC112" i="3" l="1"/>
  <c r="AD112" i="3" s="1"/>
  <c r="AE112" i="3" s="1"/>
  <c r="AF112" i="3" s="1"/>
  <c r="Y113" i="3" s="1"/>
  <c r="Z315" i="3"/>
  <c r="V317" i="3"/>
  <c r="AG113" i="3" l="1"/>
  <c r="AA113" i="3"/>
  <c r="AB113" i="3"/>
  <c r="V318" i="3"/>
  <c r="Z316" i="3"/>
  <c r="AC113" i="3" l="1"/>
  <c r="AD113" i="3" s="1"/>
  <c r="AE113" i="3" s="1"/>
  <c r="AF113" i="3" s="1"/>
  <c r="Y114" i="3" s="1"/>
  <c r="Z317" i="3"/>
  <c r="V319" i="3"/>
  <c r="AG114" i="3" l="1"/>
  <c r="AA114" i="3"/>
  <c r="AB114" i="3"/>
  <c r="Z318" i="3"/>
  <c r="V320" i="3"/>
  <c r="AC114" i="3" l="1"/>
  <c r="AD114" i="3" s="1"/>
  <c r="AE114" i="3" s="1"/>
  <c r="AF114" i="3" s="1"/>
  <c r="Y115" i="3" s="1"/>
  <c r="V321" i="3"/>
  <c r="Z319" i="3"/>
  <c r="AG115" i="3" l="1"/>
  <c r="AB115" i="3"/>
  <c r="AA115" i="3"/>
  <c r="Z320" i="3"/>
  <c r="V322" i="3"/>
  <c r="AC115" i="3" l="1"/>
  <c r="AD115" i="3" s="1"/>
  <c r="AE115" i="3" s="1"/>
  <c r="AF115" i="3"/>
  <c r="Z321" i="3"/>
  <c r="V323" i="3"/>
  <c r="Y116" i="3"/>
  <c r="AA116" i="3" l="1"/>
  <c r="AG116" i="3"/>
  <c r="AB116" i="3"/>
  <c r="V324" i="3"/>
  <c r="Z322" i="3"/>
  <c r="AC116" i="3" l="1"/>
  <c r="AD116" i="3" s="1"/>
  <c r="AE116" i="3" s="1"/>
  <c r="AF116" i="3" s="1"/>
  <c r="Y117" i="3" s="1"/>
  <c r="Z323" i="3"/>
  <c r="V325" i="3"/>
  <c r="AB117" i="3" l="1"/>
  <c r="AA117" i="3"/>
  <c r="AG117" i="3"/>
  <c r="V326" i="3"/>
  <c r="Z324" i="3"/>
  <c r="AC117" i="3" l="1"/>
  <c r="AD117" i="3" s="1"/>
  <c r="AE117" i="3" s="1"/>
  <c r="AF117" i="3" s="1"/>
  <c r="Y118" i="3" s="1"/>
  <c r="Z325" i="3"/>
  <c r="V327" i="3"/>
  <c r="AA118" i="3" l="1"/>
  <c r="AB118" i="3"/>
  <c r="AG118" i="3"/>
  <c r="Z326" i="3"/>
  <c r="V328" i="3"/>
  <c r="AC118" i="3" l="1"/>
  <c r="AD118" i="3" s="1"/>
  <c r="AE118" i="3" s="1"/>
  <c r="AF118" i="3" s="1"/>
  <c r="Y119" i="3" s="1"/>
  <c r="Z327" i="3"/>
  <c r="V329" i="3"/>
  <c r="AG119" i="3" l="1"/>
  <c r="AA119" i="3"/>
  <c r="AB119" i="3"/>
  <c r="Z328" i="3"/>
  <c r="V330" i="3"/>
  <c r="AC119" i="3" l="1"/>
  <c r="AD119" i="3" s="1"/>
  <c r="AE119" i="3" s="1"/>
  <c r="AF119" i="3" s="1"/>
  <c r="Y120" i="3" s="1"/>
  <c r="Z329" i="3"/>
  <c r="V331" i="3"/>
  <c r="AG120" i="3" l="1"/>
  <c r="AA120" i="3"/>
  <c r="AB120" i="3"/>
  <c r="Z330" i="3"/>
  <c r="V332" i="3"/>
  <c r="AC120" i="3" l="1"/>
  <c r="AD120" i="3" s="1"/>
  <c r="AE120" i="3" s="1"/>
  <c r="AF120" i="3" s="1"/>
  <c r="Y121" i="3" s="1"/>
  <c r="Z331" i="3"/>
  <c r="V333" i="3"/>
  <c r="AA121" i="3" l="1"/>
  <c r="AB121" i="3"/>
  <c r="AG121" i="3"/>
  <c r="V334" i="3"/>
  <c r="Z332" i="3"/>
  <c r="AC121" i="3" l="1"/>
  <c r="AD121" i="3" s="1"/>
  <c r="AE121" i="3" s="1"/>
  <c r="AF121" i="3" s="1"/>
  <c r="Y122" i="3" s="1"/>
  <c r="V335" i="3"/>
  <c r="Z333" i="3"/>
  <c r="AA122" i="3" l="1"/>
  <c r="AB122" i="3"/>
  <c r="AG122" i="3"/>
  <c r="Z334" i="3"/>
  <c r="V336" i="3"/>
  <c r="AC122" i="3" l="1"/>
  <c r="AD122" i="3" s="1"/>
  <c r="AE122" i="3" s="1"/>
  <c r="AF122" i="3" s="1"/>
  <c r="Y123" i="3" s="1"/>
  <c r="Z335" i="3"/>
  <c r="V337" i="3"/>
  <c r="AB123" i="3" l="1"/>
  <c r="AG123" i="3"/>
  <c r="AA123" i="3"/>
  <c r="V338" i="3"/>
  <c r="Z336" i="3"/>
  <c r="AC123" i="3" l="1"/>
  <c r="AD123" i="3" s="1"/>
  <c r="AE123" i="3" s="1"/>
  <c r="AF123" i="3" s="1"/>
  <c r="Y124" i="3" s="1"/>
  <c r="Z337" i="3"/>
  <c r="V339" i="3"/>
  <c r="AG124" i="3" l="1"/>
  <c r="AA124" i="3"/>
  <c r="AB124" i="3"/>
  <c r="V340" i="3"/>
  <c r="Z338" i="3"/>
  <c r="AC124" i="3" l="1"/>
  <c r="AD124" i="3" s="1"/>
  <c r="AE124" i="3" s="1"/>
  <c r="AF124" i="3" s="1"/>
  <c r="Y125" i="3" s="1"/>
  <c r="Z339" i="3"/>
  <c r="V341" i="3"/>
  <c r="AA125" i="3" l="1"/>
  <c r="AB125" i="3"/>
  <c r="AG125" i="3"/>
  <c r="Z340" i="3"/>
  <c r="V342" i="3"/>
  <c r="AC125" i="3" l="1"/>
  <c r="AD125" i="3" s="1"/>
  <c r="AE125" i="3" s="1"/>
  <c r="AF125" i="3" s="1"/>
  <c r="Y126" i="3" s="1"/>
  <c r="Z341" i="3"/>
  <c r="V343" i="3"/>
  <c r="AA126" i="3" l="1"/>
  <c r="AB126" i="3"/>
  <c r="AG126" i="3"/>
  <c r="V344" i="3"/>
  <c r="Z342" i="3"/>
  <c r="AC126" i="3" l="1"/>
  <c r="AD126" i="3" s="1"/>
  <c r="AE126" i="3" s="1"/>
  <c r="AF126" i="3" s="1"/>
  <c r="Y127" i="3" s="1"/>
  <c r="Z343" i="3"/>
  <c r="V345" i="3"/>
  <c r="AG127" i="3" l="1"/>
  <c r="AA127" i="3"/>
  <c r="AB127" i="3"/>
  <c r="V346" i="3"/>
  <c r="Z344" i="3"/>
  <c r="AC127" i="3" l="1"/>
  <c r="AD127" i="3" s="1"/>
  <c r="AE127" i="3" s="1"/>
  <c r="AF127" i="3" s="1"/>
  <c r="Y128" i="3" s="1"/>
  <c r="Z345" i="3"/>
  <c r="V347" i="3"/>
  <c r="AG128" i="3" l="1"/>
  <c r="AA128" i="3"/>
  <c r="AB128" i="3"/>
  <c r="V348" i="3"/>
  <c r="Z346" i="3"/>
  <c r="AC128" i="3" l="1"/>
  <c r="AD128" i="3" s="1"/>
  <c r="AE128" i="3" s="1"/>
  <c r="AF128" i="3" s="1"/>
  <c r="Y129" i="3" s="1"/>
  <c r="Z347" i="3"/>
  <c r="V349" i="3"/>
  <c r="AG129" i="3" l="1"/>
  <c r="AA129" i="3"/>
  <c r="AB129" i="3"/>
  <c r="Z348" i="3"/>
  <c r="V350" i="3"/>
  <c r="AC129" i="3" l="1"/>
  <c r="AD129" i="3" s="1"/>
  <c r="AE129" i="3" s="1"/>
  <c r="AF129" i="3" s="1"/>
  <c r="Y130" i="3" s="1"/>
  <c r="Z349" i="3"/>
  <c r="V351" i="3"/>
  <c r="AA130" i="3" l="1"/>
  <c r="AB130" i="3"/>
  <c r="AG130" i="3"/>
  <c r="V352" i="3"/>
  <c r="Z350" i="3"/>
  <c r="AC130" i="3" l="1"/>
  <c r="AD130" i="3" s="1"/>
  <c r="AE130" i="3" s="1"/>
  <c r="AF130" i="3" s="1"/>
  <c r="Y131" i="3" s="1"/>
  <c r="Z351" i="3"/>
  <c r="V353" i="3"/>
  <c r="AB131" i="3" l="1"/>
  <c r="AG131" i="3"/>
  <c r="AA131" i="3"/>
  <c r="V354" i="3"/>
  <c r="Z352" i="3"/>
  <c r="AC131" i="3" l="1"/>
  <c r="AD131" i="3" s="1"/>
  <c r="AE131" i="3" s="1"/>
  <c r="AF131" i="3" s="1"/>
  <c r="Y132" i="3" s="1"/>
  <c r="Z353" i="3"/>
  <c r="V355" i="3"/>
  <c r="AG132" i="3" l="1"/>
  <c r="AA132" i="3"/>
  <c r="AB132" i="3"/>
  <c r="V356" i="3"/>
  <c r="Z354" i="3"/>
  <c r="AC132" i="3" l="1"/>
  <c r="AD132" i="3" s="1"/>
  <c r="AE132" i="3" s="1"/>
  <c r="AF132" i="3" s="1"/>
  <c r="Y133" i="3" s="1"/>
  <c r="Z355" i="3"/>
  <c r="V357" i="3"/>
  <c r="AG133" i="3" l="1"/>
  <c r="AA133" i="3"/>
  <c r="AB133" i="3"/>
  <c r="Z356" i="3"/>
  <c r="V358" i="3"/>
  <c r="AC133" i="3" l="1"/>
  <c r="AD133" i="3" s="1"/>
  <c r="AE133" i="3" s="1"/>
  <c r="AF133" i="3" s="1"/>
  <c r="Y134" i="3" s="1"/>
  <c r="Z357" i="3"/>
  <c r="V359" i="3"/>
  <c r="AA134" i="3" l="1"/>
  <c r="AB134" i="3"/>
  <c r="AG134" i="3"/>
  <c r="V360" i="3"/>
  <c r="Z358" i="3"/>
  <c r="AC134" i="3" l="1"/>
  <c r="AD134" i="3" s="1"/>
  <c r="AE134" i="3" s="1"/>
  <c r="AF134" i="3" s="1"/>
  <c r="Y135" i="3" s="1"/>
  <c r="Z359" i="3"/>
  <c r="V361" i="3"/>
  <c r="AB135" i="3" l="1"/>
  <c r="AG135" i="3"/>
  <c r="AA135" i="3"/>
  <c r="Z360" i="3"/>
  <c r="V362" i="3"/>
  <c r="AC135" i="3" l="1"/>
  <c r="AD135" i="3" s="1"/>
  <c r="AE135" i="3" s="1"/>
  <c r="AF135" i="3" s="1"/>
  <c r="Y136" i="3" s="1"/>
  <c r="Z361" i="3"/>
  <c r="V363" i="3"/>
  <c r="AG136" i="3" l="1"/>
  <c r="AA136" i="3"/>
  <c r="AB136" i="3"/>
  <c r="Z362" i="3"/>
  <c r="V364" i="3"/>
  <c r="AC136" i="3" l="1"/>
  <c r="AD136" i="3" s="1"/>
  <c r="AE136" i="3" s="1"/>
  <c r="AF136" i="3" s="1"/>
  <c r="Y137" i="3" s="1"/>
  <c r="Z363" i="3"/>
  <c r="V365" i="3"/>
  <c r="AG137" i="3" l="1"/>
  <c r="AA137" i="3"/>
  <c r="AB137" i="3"/>
  <c r="V366" i="3"/>
  <c r="Z364" i="3"/>
  <c r="AC137" i="3" l="1"/>
  <c r="AD137" i="3" s="1"/>
  <c r="AE137" i="3" s="1"/>
  <c r="AF137" i="3" s="1"/>
  <c r="Y138" i="3" s="1"/>
  <c r="Z365" i="3"/>
  <c r="V367" i="3"/>
  <c r="AA138" i="3" l="1"/>
  <c r="AB138" i="3"/>
  <c r="AG138" i="3"/>
  <c r="Z366" i="3"/>
  <c r="V368" i="3"/>
  <c r="AC138" i="3" l="1"/>
  <c r="AD138" i="3" s="1"/>
  <c r="AE138" i="3" s="1"/>
  <c r="AF138" i="3" s="1"/>
  <c r="Y139" i="3" s="1"/>
  <c r="V369" i="3"/>
  <c r="Z367" i="3"/>
  <c r="AB139" i="3" l="1"/>
  <c r="AA139" i="3"/>
  <c r="AG139" i="3"/>
  <c r="Z368" i="3"/>
  <c r="V370" i="3"/>
  <c r="AC139" i="3" l="1"/>
  <c r="AD139" i="3" s="1"/>
  <c r="AE139" i="3" s="1"/>
  <c r="AF139" i="3" s="1"/>
  <c r="Y140" i="3" s="1"/>
  <c r="Z369" i="3"/>
  <c r="V371" i="3"/>
  <c r="AG140" i="3" l="1"/>
  <c r="AA140" i="3"/>
  <c r="AB140" i="3"/>
  <c r="Z370" i="3"/>
  <c r="V372" i="3"/>
  <c r="AC140" i="3" l="1"/>
  <c r="AD140" i="3" s="1"/>
  <c r="AE140" i="3" s="1"/>
  <c r="AF140" i="3" s="1"/>
  <c r="Y141" i="3" s="1"/>
  <c r="Z371" i="3"/>
  <c r="V373" i="3"/>
  <c r="AG141" i="3" l="1"/>
  <c r="AA141" i="3"/>
  <c r="AB141" i="3"/>
  <c r="Z372" i="3"/>
  <c r="V374" i="3"/>
  <c r="AC141" i="3" l="1"/>
  <c r="AD141" i="3" s="1"/>
  <c r="AE141" i="3" s="1"/>
  <c r="AF141" i="3" s="1"/>
  <c r="Y142" i="3" s="1"/>
  <c r="Z373" i="3"/>
  <c r="V375" i="3"/>
  <c r="AA142" i="3" l="1"/>
  <c r="AB142" i="3"/>
  <c r="AG142" i="3"/>
  <c r="V376" i="3"/>
  <c r="Z374" i="3"/>
  <c r="AC142" i="3" l="1"/>
  <c r="AD142" i="3" s="1"/>
  <c r="AE142" i="3" s="1"/>
  <c r="AF142" i="3" s="1"/>
  <c r="Y143" i="3" s="1"/>
  <c r="Z375" i="3"/>
  <c r="V377" i="3"/>
  <c r="AA143" i="3" l="1"/>
  <c r="AB143" i="3"/>
  <c r="AG143" i="3"/>
  <c r="Z376" i="3"/>
  <c r="V378" i="3"/>
  <c r="AC143" i="3" l="1"/>
  <c r="AD143" i="3" s="1"/>
  <c r="AE143" i="3" s="1"/>
  <c r="AF143" i="3" s="1"/>
  <c r="Y144" i="3" s="1"/>
  <c r="Z377" i="3"/>
  <c r="V379" i="3"/>
  <c r="AG144" i="3" l="1"/>
  <c r="AA144" i="3"/>
  <c r="AB144" i="3"/>
  <c r="Z378" i="3"/>
  <c r="V380" i="3"/>
  <c r="AC144" i="3" l="1"/>
  <c r="AD144" i="3" s="1"/>
  <c r="AE144" i="3" s="1"/>
  <c r="AF144" i="3" s="1"/>
  <c r="Y145" i="3" s="1"/>
  <c r="Z379" i="3"/>
  <c r="V381" i="3"/>
  <c r="AG145" i="3" l="1"/>
  <c r="AA145" i="3"/>
  <c r="AB145" i="3"/>
  <c r="Z380" i="3"/>
  <c r="V382" i="3"/>
  <c r="AC145" i="3" l="1"/>
  <c r="AD145" i="3" s="1"/>
  <c r="AE145" i="3" s="1"/>
  <c r="AF145" i="3" s="1"/>
  <c r="Y146" i="3" s="1"/>
  <c r="Z381" i="3"/>
  <c r="V383" i="3"/>
  <c r="AA146" i="3" l="1"/>
  <c r="AG146" i="3"/>
  <c r="AB146" i="3"/>
  <c r="Z382" i="3"/>
  <c r="V384" i="3"/>
  <c r="AC146" i="3" l="1"/>
  <c r="AD146" i="3" s="1"/>
  <c r="AE146" i="3" s="1"/>
  <c r="AF146" i="3" s="1"/>
  <c r="Y147" i="3" s="1"/>
  <c r="Z383" i="3"/>
  <c r="V385" i="3"/>
  <c r="AB147" i="3" l="1"/>
  <c r="AA147" i="3"/>
  <c r="AG147" i="3"/>
  <c r="V386" i="3"/>
  <c r="Z384" i="3"/>
  <c r="AC147" i="3" l="1"/>
  <c r="AD147" i="3" s="1"/>
  <c r="AE147" i="3" s="1"/>
  <c r="AF147" i="3" s="1"/>
  <c r="Y148" i="3" s="1"/>
  <c r="Z385" i="3"/>
  <c r="V387" i="3"/>
  <c r="AB148" i="3" l="1"/>
  <c r="AG148" i="3"/>
  <c r="AA148" i="3"/>
  <c r="V388" i="3"/>
  <c r="Z386" i="3"/>
  <c r="AC148" i="3" l="1"/>
  <c r="AD148" i="3" s="1"/>
  <c r="AE148" i="3" s="1"/>
  <c r="AF148" i="3" s="1"/>
  <c r="Y149" i="3" s="1"/>
  <c r="Z387" i="3"/>
  <c r="V389" i="3"/>
  <c r="AG149" i="3" l="1"/>
  <c r="AA149" i="3"/>
  <c r="AB149" i="3"/>
  <c r="Z388" i="3"/>
  <c r="V390" i="3"/>
  <c r="AC149" i="3" l="1"/>
  <c r="AD149" i="3" s="1"/>
  <c r="AE149" i="3" s="1"/>
  <c r="AF149" i="3" s="1"/>
  <c r="Y150" i="3" s="1"/>
  <c r="Z389" i="3"/>
  <c r="V391" i="3"/>
  <c r="AG150" i="3" l="1"/>
  <c r="AA150" i="3"/>
  <c r="AB150" i="3"/>
  <c r="V392" i="3"/>
  <c r="Z390" i="3"/>
  <c r="AC150" i="3" l="1"/>
  <c r="AD150" i="3" s="1"/>
  <c r="AE150" i="3" s="1"/>
  <c r="AF150" i="3" s="1"/>
  <c r="Y151" i="3" s="1"/>
  <c r="Z391" i="3"/>
  <c r="V393" i="3"/>
  <c r="AA151" i="3" l="1"/>
  <c r="AB151" i="3"/>
  <c r="AG151" i="3"/>
  <c r="V394" i="3"/>
  <c r="Z392" i="3"/>
  <c r="AC151" i="3" l="1"/>
  <c r="AD151" i="3" s="1"/>
  <c r="AE151" i="3" s="1"/>
  <c r="AF151" i="3" s="1"/>
  <c r="Y152" i="3" s="1"/>
  <c r="Z393" i="3"/>
  <c r="V395" i="3"/>
  <c r="AG152" i="3" l="1"/>
  <c r="AB152" i="3"/>
  <c r="AA152" i="3"/>
  <c r="Z394" i="3"/>
  <c r="V396" i="3"/>
  <c r="AC152" i="3" l="1"/>
  <c r="AD152" i="3" s="1"/>
  <c r="AE152" i="3" s="1"/>
  <c r="AF152" i="3" s="1"/>
  <c r="Y153" i="3" s="1"/>
  <c r="Z395" i="3"/>
  <c r="V397" i="3"/>
  <c r="AG153" i="3" l="1"/>
  <c r="AA153" i="3"/>
  <c r="AB153" i="3"/>
  <c r="Z396" i="3"/>
  <c r="V398" i="3"/>
  <c r="AC153" i="3" l="1"/>
  <c r="AD153" i="3" s="1"/>
  <c r="AE153" i="3" s="1"/>
  <c r="AF153" i="3" s="1"/>
  <c r="Y154" i="3" s="1"/>
  <c r="V399" i="3"/>
  <c r="Z397" i="3"/>
  <c r="AA154" i="3" l="1"/>
  <c r="AG154" i="3"/>
  <c r="AB154" i="3"/>
  <c r="Z398" i="3"/>
  <c r="V400" i="3"/>
  <c r="AC154" i="3" l="1"/>
  <c r="AD154" i="3" s="1"/>
  <c r="AE154" i="3" s="1"/>
  <c r="AF154" i="3" s="1"/>
  <c r="Y155" i="3" s="1"/>
  <c r="Z399" i="3"/>
  <c r="V401" i="3"/>
  <c r="AB155" i="3" l="1"/>
  <c r="AA155" i="3"/>
  <c r="AG155" i="3"/>
  <c r="Z400" i="3"/>
  <c r="V402" i="3"/>
  <c r="AC155" i="3" l="1"/>
  <c r="AD155" i="3" s="1"/>
  <c r="AE155" i="3" s="1"/>
  <c r="AF155" i="3" s="1"/>
  <c r="Y156" i="3" s="1"/>
  <c r="Z401" i="3"/>
  <c r="V403" i="3"/>
  <c r="AA156" i="3" l="1"/>
  <c r="AB156" i="3"/>
  <c r="AG156" i="3"/>
  <c r="Z402" i="3"/>
  <c r="V404" i="3"/>
  <c r="AC156" i="3" l="1"/>
  <c r="AD156" i="3" s="1"/>
  <c r="AE156" i="3" s="1"/>
  <c r="AF156" i="3" s="1"/>
  <c r="Y157" i="3" s="1"/>
  <c r="Z403" i="3"/>
  <c r="V405" i="3"/>
  <c r="AG157" i="3" l="1"/>
  <c r="AA157" i="3"/>
  <c r="AB157" i="3"/>
  <c r="V406" i="3"/>
  <c r="Z404" i="3"/>
  <c r="AC157" i="3" l="1"/>
  <c r="AD157" i="3" s="1"/>
  <c r="AE157" i="3" s="1"/>
  <c r="AF157" i="3" s="1"/>
  <c r="Y158" i="3" s="1"/>
  <c r="V407" i="3"/>
  <c r="Z405" i="3"/>
  <c r="AG158" i="3" l="1"/>
  <c r="AA158" i="3"/>
  <c r="AB158" i="3"/>
  <c r="Z406" i="3"/>
  <c r="V408" i="3"/>
  <c r="AC158" i="3" l="1"/>
  <c r="AD158" i="3" s="1"/>
  <c r="AE158" i="3" s="1"/>
  <c r="AF158" i="3" s="1"/>
  <c r="Y159" i="3" s="1"/>
  <c r="Z407" i="3"/>
  <c r="V409" i="3"/>
  <c r="AA159" i="3" l="1"/>
  <c r="AB159" i="3"/>
  <c r="AG159" i="3"/>
  <c r="Z408" i="3"/>
  <c r="V410" i="3"/>
  <c r="AC159" i="3" l="1"/>
  <c r="AD159" i="3" s="1"/>
  <c r="AE159" i="3" s="1"/>
  <c r="AF159" i="3" s="1"/>
  <c r="Y160" i="3" s="1"/>
  <c r="Z409" i="3"/>
  <c r="V411" i="3"/>
  <c r="AG160" i="3" l="1"/>
  <c r="AA160" i="3"/>
  <c r="AB160" i="3"/>
  <c r="Z410" i="3"/>
  <c r="V412" i="3"/>
  <c r="AC160" i="3" l="1"/>
  <c r="AD160" i="3" s="1"/>
  <c r="AE160" i="3" s="1"/>
  <c r="AF160" i="3" s="1"/>
  <c r="Y161" i="3" s="1"/>
  <c r="Z411" i="3"/>
  <c r="V413" i="3"/>
  <c r="AG161" i="3" l="1"/>
  <c r="AA161" i="3"/>
  <c r="AB161" i="3"/>
  <c r="Z412" i="3"/>
  <c r="V414" i="3"/>
  <c r="AC161" i="3" l="1"/>
  <c r="AD161" i="3" s="1"/>
  <c r="AE161" i="3" s="1"/>
  <c r="AF161" i="3" s="1"/>
  <c r="Y162" i="3" s="1"/>
  <c r="V415" i="3"/>
  <c r="Z413" i="3"/>
  <c r="AA162" i="3" l="1"/>
  <c r="AG162" i="3"/>
  <c r="AB162" i="3"/>
  <c r="Z414" i="3"/>
  <c r="V416" i="3"/>
  <c r="AC162" i="3" l="1"/>
  <c r="AD162" i="3" s="1"/>
  <c r="AE162" i="3" s="1"/>
  <c r="AF162" i="3" s="1"/>
  <c r="Y163" i="3" s="1"/>
  <c r="Z415" i="3"/>
  <c r="V417" i="3"/>
  <c r="AB163" i="3" l="1"/>
  <c r="AG163" i="3"/>
  <c r="AA163" i="3"/>
  <c r="Z416" i="3"/>
  <c r="V418" i="3"/>
  <c r="AC163" i="3" l="1"/>
  <c r="AD163" i="3" s="1"/>
  <c r="AE163" i="3" s="1"/>
  <c r="AF163" i="3" s="1"/>
  <c r="Y164" i="3" s="1"/>
  <c r="Z417" i="3"/>
  <c r="V419" i="3"/>
  <c r="AA164" i="3" l="1"/>
  <c r="AG164" i="3"/>
  <c r="AB164" i="3"/>
  <c r="Z418" i="3"/>
  <c r="V420" i="3"/>
  <c r="AC164" i="3" l="1"/>
  <c r="AD164" i="3" s="1"/>
  <c r="AE164" i="3" s="1"/>
  <c r="AF164" i="3" s="1"/>
  <c r="Y165" i="3" s="1"/>
  <c r="Z419" i="3"/>
  <c r="V421" i="3"/>
  <c r="AB165" i="3" l="1"/>
  <c r="AG165" i="3"/>
  <c r="AA165" i="3"/>
  <c r="Z420" i="3"/>
  <c r="V422" i="3"/>
  <c r="AC165" i="3" l="1"/>
  <c r="AD165" i="3" s="1"/>
  <c r="AE165" i="3" s="1"/>
  <c r="AF165" i="3" s="1"/>
  <c r="Y166" i="3" s="1"/>
  <c r="V423" i="3"/>
  <c r="Z421" i="3"/>
  <c r="AB166" i="3" l="1"/>
  <c r="AA166" i="3"/>
  <c r="AG166" i="3"/>
  <c r="Z422" i="3"/>
  <c r="V424" i="3"/>
  <c r="AC166" i="3" l="1"/>
  <c r="AD166" i="3" s="1"/>
  <c r="AE166" i="3" s="1"/>
  <c r="AF166" i="3" s="1"/>
  <c r="Y167" i="3" s="1"/>
  <c r="Z423" i="3"/>
  <c r="V425" i="3"/>
  <c r="AG167" i="3" l="1"/>
  <c r="AA167" i="3"/>
  <c r="AB167" i="3"/>
  <c r="Z424" i="3"/>
  <c r="V426" i="3"/>
  <c r="AC167" i="3" l="1"/>
  <c r="AD167" i="3" s="1"/>
  <c r="AE167" i="3" s="1"/>
  <c r="AF167" i="3" s="1"/>
  <c r="Y168" i="3" s="1"/>
  <c r="Z425" i="3"/>
  <c r="V427" i="3"/>
  <c r="AA168" i="3" l="1"/>
  <c r="AB168" i="3"/>
  <c r="AG168" i="3"/>
  <c r="Z426" i="3"/>
  <c r="V428" i="3"/>
  <c r="AC168" i="3" l="1"/>
  <c r="AD168" i="3" s="1"/>
  <c r="AE168" i="3" s="1"/>
  <c r="AF168" i="3" s="1"/>
  <c r="Y169" i="3" s="1"/>
  <c r="Z427" i="3"/>
  <c r="V429" i="3"/>
  <c r="AA169" i="3" l="1"/>
  <c r="AB169" i="3"/>
  <c r="AG169" i="3"/>
  <c r="Z428" i="3"/>
  <c r="V430" i="3"/>
  <c r="AC169" i="3" l="1"/>
  <c r="AD169" i="3" s="1"/>
  <c r="AE169" i="3" s="1"/>
  <c r="AF169" i="3" s="1"/>
  <c r="Y170" i="3" s="1"/>
  <c r="V431" i="3"/>
  <c r="Z429" i="3"/>
  <c r="AB170" i="3" l="1"/>
  <c r="AA170" i="3"/>
  <c r="AG170" i="3"/>
  <c r="Z430" i="3"/>
  <c r="V432" i="3"/>
  <c r="AC170" i="3" l="1"/>
  <c r="AD170" i="3" s="1"/>
  <c r="AE170" i="3" s="1"/>
  <c r="AF170" i="3" s="1"/>
  <c r="Y171" i="3" s="1"/>
  <c r="Z431" i="3"/>
  <c r="V433" i="3"/>
  <c r="AA171" i="3" l="1"/>
  <c r="AG171" i="3"/>
  <c r="AB171" i="3"/>
  <c r="V434" i="3"/>
  <c r="Z432" i="3"/>
  <c r="AC171" i="3" l="1"/>
  <c r="AD171" i="3" s="1"/>
  <c r="AE171" i="3" s="1"/>
  <c r="AF171" i="3" s="1"/>
  <c r="Y172" i="3" s="1"/>
  <c r="V435" i="3"/>
  <c r="Z433" i="3"/>
  <c r="AB172" i="3" l="1"/>
  <c r="AA172" i="3"/>
  <c r="AG172" i="3"/>
  <c r="Z434" i="3"/>
  <c r="V436" i="3"/>
  <c r="AC172" i="3" l="1"/>
  <c r="AD172" i="3" s="1"/>
  <c r="AE172" i="3" s="1"/>
  <c r="AF172" i="3" s="1"/>
  <c r="Y173" i="3" s="1"/>
  <c r="Z435" i="3"/>
  <c r="V437" i="3"/>
  <c r="AB173" i="3" l="1"/>
  <c r="AG173" i="3"/>
  <c r="AA173" i="3"/>
  <c r="Z436" i="3"/>
  <c r="V438" i="3"/>
  <c r="AC173" i="3" l="1"/>
  <c r="AD173" i="3" s="1"/>
  <c r="AE173" i="3" s="1"/>
  <c r="AF173" i="3" s="1"/>
  <c r="Y174" i="3" s="1"/>
  <c r="V439" i="3"/>
  <c r="Z437" i="3"/>
  <c r="AG174" i="3" l="1"/>
  <c r="AA174" i="3"/>
  <c r="AB174" i="3"/>
  <c r="Z438" i="3"/>
  <c r="V440" i="3"/>
  <c r="AC174" i="3" l="1"/>
  <c r="AD174" i="3" s="1"/>
  <c r="AE174" i="3" s="1"/>
  <c r="AF174" i="3" s="1"/>
  <c r="Y175" i="3" s="1"/>
  <c r="Z439" i="3"/>
  <c r="V441" i="3"/>
  <c r="AG175" i="3" l="1"/>
  <c r="AB175" i="3"/>
  <c r="AA175" i="3"/>
  <c r="Z440" i="3"/>
  <c r="V442" i="3"/>
  <c r="AC175" i="3" l="1"/>
  <c r="AD175" i="3" s="1"/>
  <c r="AE175" i="3" s="1"/>
  <c r="AF175" i="3" s="1"/>
  <c r="Y176" i="3" s="1"/>
  <c r="V443" i="3"/>
  <c r="Z441" i="3"/>
  <c r="AA176" i="3" l="1"/>
  <c r="AG176" i="3"/>
  <c r="AB176" i="3"/>
  <c r="Z442" i="3"/>
  <c r="V444" i="3"/>
  <c r="AC176" i="3" l="1"/>
  <c r="AD176" i="3" s="1"/>
  <c r="AE176" i="3" s="1"/>
  <c r="AF176" i="3" s="1"/>
  <c r="Y177" i="3" s="1"/>
  <c r="Z443" i="3"/>
  <c r="V445" i="3"/>
  <c r="AA177" i="3" l="1"/>
  <c r="AB177" i="3"/>
  <c r="AG177" i="3"/>
  <c r="Z444" i="3"/>
  <c r="V446" i="3"/>
  <c r="AC177" i="3" l="1"/>
  <c r="AD177" i="3" s="1"/>
  <c r="AE177" i="3" s="1"/>
  <c r="AF177" i="3" s="1"/>
  <c r="Y178" i="3" s="1"/>
  <c r="V447" i="3"/>
  <c r="Z445" i="3"/>
  <c r="AB178" i="3" l="1"/>
  <c r="AG178" i="3"/>
  <c r="AA178" i="3"/>
  <c r="Z446" i="3"/>
  <c r="V448" i="3"/>
  <c r="AC178" i="3" l="1"/>
  <c r="AD178" i="3" s="1"/>
  <c r="AE178" i="3" s="1"/>
  <c r="AF178" i="3" s="1"/>
  <c r="Y179" i="3" s="1"/>
  <c r="V449" i="3"/>
  <c r="Z447" i="3"/>
  <c r="AA179" i="3" l="1"/>
  <c r="AB179" i="3"/>
  <c r="AG179" i="3"/>
  <c r="Z448" i="3"/>
  <c r="V450" i="3"/>
  <c r="AC179" i="3" l="1"/>
  <c r="AD179" i="3" s="1"/>
  <c r="AE179" i="3" s="1"/>
  <c r="AF179" i="3" s="1"/>
  <c r="Y180" i="3" s="1"/>
  <c r="Z449" i="3"/>
  <c r="V451" i="3"/>
  <c r="AB180" i="3" l="1"/>
  <c r="AG180" i="3"/>
  <c r="AA180" i="3"/>
  <c r="Z450" i="3"/>
  <c r="V452" i="3"/>
  <c r="AC180" i="3" l="1"/>
  <c r="AD180" i="3" s="1"/>
  <c r="AE180" i="3" s="1"/>
  <c r="AF180" i="3" s="1"/>
  <c r="Y181" i="3" s="1"/>
  <c r="Z451" i="3"/>
  <c r="V453" i="3"/>
  <c r="AA181" i="3" l="1"/>
  <c r="AB181" i="3"/>
  <c r="AG181" i="3"/>
  <c r="Z452" i="3"/>
  <c r="V454" i="3"/>
  <c r="AC181" i="3" l="1"/>
  <c r="AD181" i="3" s="1"/>
  <c r="AE181" i="3" s="1"/>
  <c r="AF181" i="3" s="1"/>
  <c r="Y182" i="3" s="1"/>
  <c r="V455" i="3"/>
  <c r="Z453" i="3"/>
  <c r="AG182" i="3" l="1"/>
  <c r="AA182" i="3"/>
  <c r="AB182" i="3"/>
  <c r="Z454" i="3"/>
  <c r="V456" i="3"/>
  <c r="AC182" i="3" l="1"/>
  <c r="AD182" i="3" s="1"/>
  <c r="AE182" i="3" s="1"/>
  <c r="AF182" i="3" s="1"/>
  <c r="Y183" i="3" s="1"/>
  <c r="Z455" i="3"/>
  <c r="V457" i="3"/>
  <c r="AG183" i="3" l="1"/>
  <c r="AA183" i="3"/>
  <c r="AB183" i="3"/>
  <c r="V458" i="3"/>
  <c r="Z456" i="3"/>
  <c r="AC183" i="3" l="1"/>
  <c r="AD183" i="3" s="1"/>
  <c r="AE183" i="3" s="1"/>
  <c r="AF183" i="3" s="1"/>
  <c r="Y184" i="3" s="1"/>
  <c r="V459" i="3"/>
  <c r="Z457" i="3"/>
  <c r="AA184" i="3" l="1"/>
  <c r="AG184" i="3"/>
  <c r="AB184" i="3"/>
  <c r="Z458" i="3"/>
  <c r="V460" i="3"/>
  <c r="AC184" i="3" l="1"/>
  <c r="AD184" i="3" s="1"/>
  <c r="AE184" i="3" s="1"/>
  <c r="AF184" i="3" s="1"/>
  <c r="Y185" i="3" s="1"/>
  <c r="V461" i="3"/>
  <c r="Z459" i="3"/>
  <c r="AA185" i="3" l="1"/>
  <c r="AB185" i="3"/>
  <c r="AG185" i="3"/>
  <c r="Z460" i="3"/>
  <c r="V462" i="3"/>
  <c r="AC185" i="3" l="1"/>
  <c r="AD185" i="3" s="1"/>
  <c r="AE185" i="3" s="1"/>
  <c r="AF185" i="3" s="1"/>
  <c r="Y186" i="3" s="1"/>
  <c r="V463" i="3"/>
  <c r="Z461" i="3"/>
  <c r="AB186" i="3" l="1"/>
  <c r="AA186" i="3"/>
  <c r="AG186" i="3"/>
  <c r="Z462" i="3"/>
  <c r="V464" i="3"/>
  <c r="AC186" i="3" l="1"/>
  <c r="AD186" i="3" s="1"/>
  <c r="AE186" i="3" s="1"/>
  <c r="AF186" i="3" s="1"/>
  <c r="Y187" i="3" s="1"/>
  <c r="V465" i="3"/>
  <c r="Z463" i="3"/>
  <c r="AA187" i="3" l="1"/>
  <c r="AG187" i="3"/>
  <c r="AB187" i="3"/>
  <c r="Z464" i="3"/>
  <c r="V466" i="3"/>
  <c r="AC187" i="3" l="1"/>
  <c r="AD187" i="3" s="1"/>
  <c r="AE187" i="3" s="1"/>
  <c r="AF187" i="3"/>
  <c r="Y188" i="3" s="1"/>
  <c r="V467" i="3"/>
  <c r="Z465" i="3"/>
  <c r="AB188" i="3" l="1"/>
  <c r="AA188" i="3"/>
  <c r="AG188" i="3"/>
  <c r="V468" i="3"/>
  <c r="Z466" i="3"/>
  <c r="AC188" i="3" l="1"/>
  <c r="AD188" i="3" s="1"/>
  <c r="AE188" i="3" s="1"/>
  <c r="AF188" i="3" s="1"/>
  <c r="Y189" i="3" s="1"/>
  <c r="V469" i="3"/>
  <c r="Z467" i="3"/>
  <c r="AG189" i="3" l="1"/>
  <c r="AA189" i="3"/>
  <c r="AB189" i="3"/>
  <c r="Z468" i="3"/>
  <c r="V470" i="3"/>
  <c r="AC189" i="3" l="1"/>
  <c r="AD189" i="3" s="1"/>
  <c r="AE189" i="3" s="1"/>
  <c r="AF189" i="3" s="1"/>
  <c r="Y190" i="3" s="1"/>
  <c r="V471" i="3"/>
  <c r="Z469" i="3"/>
  <c r="AG190" i="3" l="1"/>
  <c r="AA190" i="3"/>
  <c r="AB190" i="3"/>
  <c r="V472" i="3"/>
  <c r="Z470" i="3"/>
  <c r="AC190" i="3" l="1"/>
  <c r="AD190" i="3" s="1"/>
  <c r="AE190" i="3" s="1"/>
  <c r="AF190" i="3" s="1"/>
  <c r="Y191" i="3" s="1"/>
  <c r="V473" i="3"/>
  <c r="Z471" i="3"/>
  <c r="AG191" i="3" l="1"/>
  <c r="AA191" i="3"/>
  <c r="AB191" i="3"/>
  <c r="Z472" i="3"/>
  <c r="V474" i="3"/>
  <c r="AC191" i="3" l="1"/>
  <c r="AD191" i="3" s="1"/>
  <c r="AE191" i="3" s="1"/>
  <c r="AF191" i="3" s="1"/>
  <c r="Y192" i="3" s="1"/>
  <c r="Z473" i="3"/>
  <c r="V475" i="3"/>
  <c r="AA192" i="3" l="1"/>
  <c r="AB192" i="3"/>
  <c r="AG192" i="3"/>
  <c r="Z474" i="3"/>
  <c r="V476" i="3"/>
  <c r="AC192" i="3" l="1"/>
  <c r="AD192" i="3" s="1"/>
  <c r="AE192" i="3" s="1"/>
  <c r="AF192" i="3" s="1"/>
  <c r="Y193" i="3" s="1"/>
  <c r="V477" i="3"/>
  <c r="Z475" i="3"/>
  <c r="AA193" i="3" l="1"/>
  <c r="AB193" i="3"/>
  <c r="AG193" i="3"/>
  <c r="V478" i="3"/>
  <c r="Z476" i="3"/>
  <c r="AC193" i="3" l="1"/>
  <c r="AD193" i="3" s="1"/>
  <c r="AE193" i="3" s="1"/>
  <c r="AF193" i="3" s="1"/>
  <c r="Y194" i="3" s="1"/>
  <c r="Z477" i="3"/>
  <c r="V479" i="3"/>
  <c r="AB194" i="3" l="1"/>
  <c r="AG194" i="3"/>
  <c r="AA194" i="3"/>
  <c r="Z478" i="3"/>
  <c r="V480" i="3"/>
  <c r="AC194" i="3" l="1"/>
  <c r="AD194" i="3" s="1"/>
  <c r="AE194" i="3" s="1"/>
  <c r="AF194" i="3" s="1"/>
  <c r="Y195" i="3" s="1"/>
  <c r="V481" i="3"/>
  <c r="Z479" i="3"/>
  <c r="AA195" i="3" l="1"/>
  <c r="AB195" i="3"/>
  <c r="AG195" i="3"/>
  <c r="V482" i="3"/>
  <c r="Z480" i="3"/>
  <c r="AC195" i="3" l="1"/>
  <c r="AD195" i="3" s="1"/>
  <c r="AE195" i="3" s="1"/>
  <c r="AF195" i="3" s="1"/>
  <c r="Y196" i="3" s="1"/>
  <c r="Z481" i="3"/>
  <c r="V483" i="3"/>
  <c r="AB196" i="3" l="1"/>
  <c r="AG196" i="3"/>
  <c r="AA196" i="3"/>
  <c r="Z482" i="3"/>
  <c r="V484" i="3"/>
  <c r="AC196" i="3" l="1"/>
  <c r="AD196" i="3" s="1"/>
  <c r="AE196" i="3" s="1"/>
  <c r="AF196" i="3" s="1"/>
  <c r="Y197" i="3" s="1"/>
  <c r="V485" i="3"/>
  <c r="Z483" i="3"/>
  <c r="AG197" i="3" l="1"/>
  <c r="AA197" i="3"/>
  <c r="AB197" i="3"/>
  <c r="V486" i="3"/>
  <c r="Z484" i="3"/>
  <c r="AC197" i="3" l="1"/>
  <c r="AD197" i="3" s="1"/>
  <c r="AE197" i="3" s="1"/>
  <c r="AF197" i="3" s="1"/>
  <c r="Y198" i="3" s="1"/>
  <c r="V487" i="3"/>
  <c r="Z485" i="3"/>
  <c r="AG198" i="3" l="1"/>
  <c r="AA198" i="3"/>
  <c r="AB198" i="3"/>
  <c r="Z486" i="3"/>
  <c r="V488" i="3"/>
  <c r="AC198" i="3" l="1"/>
  <c r="AD198" i="3" s="1"/>
  <c r="AE198" i="3" s="1"/>
  <c r="AF198" i="3" s="1"/>
  <c r="Y199" i="3" s="1"/>
  <c r="V489" i="3"/>
  <c r="Z487" i="3"/>
  <c r="AG199" i="3" l="1"/>
  <c r="AA199" i="3"/>
  <c r="AB199" i="3"/>
  <c r="Z488" i="3"/>
  <c r="V490" i="3"/>
  <c r="AC199" i="3" l="1"/>
  <c r="AD199" i="3" s="1"/>
  <c r="AE199" i="3" s="1"/>
  <c r="AF199" i="3" s="1"/>
  <c r="Y200" i="3" s="1"/>
  <c r="Z489" i="3"/>
  <c r="V491" i="3"/>
  <c r="AA200" i="3" l="1"/>
  <c r="AG200" i="3"/>
  <c r="AB200" i="3"/>
  <c r="V492" i="3"/>
  <c r="Z490" i="3"/>
  <c r="AC200" i="3" l="1"/>
  <c r="AD200" i="3" s="1"/>
  <c r="AE200" i="3" s="1"/>
  <c r="AF200" i="3" s="1"/>
  <c r="Y201" i="3" s="1"/>
  <c r="V493" i="3"/>
  <c r="Z491" i="3"/>
  <c r="AA201" i="3" l="1"/>
  <c r="AB201" i="3"/>
  <c r="AG201" i="3"/>
  <c r="Z492" i="3"/>
  <c r="V494" i="3"/>
  <c r="AC201" i="3" l="1"/>
  <c r="AD201" i="3" s="1"/>
  <c r="AE201" i="3" s="1"/>
  <c r="AF201" i="3" s="1"/>
  <c r="Y202" i="3" s="1"/>
  <c r="V495" i="3"/>
  <c r="Z493" i="3"/>
  <c r="AB202" i="3" l="1"/>
  <c r="AG202" i="3"/>
  <c r="AA202" i="3"/>
  <c r="V496" i="3"/>
  <c r="Z494" i="3"/>
  <c r="AC202" i="3" l="1"/>
  <c r="AD202" i="3" s="1"/>
  <c r="AE202" i="3" s="1"/>
  <c r="AF202" i="3" s="1"/>
  <c r="Y203" i="3" s="1"/>
  <c r="V497" i="3"/>
  <c r="Z495" i="3"/>
  <c r="AG203" i="3" l="1"/>
  <c r="AA203" i="3"/>
  <c r="AB203" i="3"/>
  <c r="V498" i="3"/>
  <c r="Z496" i="3"/>
  <c r="AC203" i="3" l="1"/>
  <c r="AD203" i="3" s="1"/>
  <c r="AE203" i="3" s="1"/>
  <c r="AF203" i="3" s="1"/>
  <c r="Y204" i="3" s="1"/>
  <c r="Z497" i="3"/>
  <c r="V499" i="3"/>
  <c r="AA204" i="3" l="1"/>
  <c r="AB204" i="3"/>
  <c r="AG204" i="3"/>
  <c r="V500" i="3"/>
  <c r="Z498" i="3"/>
  <c r="AC204" i="3" l="1"/>
  <c r="AD204" i="3" s="1"/>
  <c r="AE204" i="3" s="1"/>
  <c r="AF204" i="3" s="1"/>
  <c r="Y205" i="3" s="1"/>
  <c r="V501" i="3"/>
  <c r="Z499" i="3"/>
  <c r="AG205" i="3" l="1"/>
  <c r="AA205" i="3"/>
  <c r="AB205" i="3"/>
  <c r="V502" i="3"/>
  <c r="Z500" i="3"/>
  <c r="AC205" i="3" l="1"/>
  <c r="AD205" i="3" s="1"/>
  <c r="AE205" i="3" s="1"/>
  <c r="AF205" i="3" s="1"/>
  <c r="Y206" i="3" s="1"/>
  <c r="V503" i="3"/>
  <c r="Z501" i="3"/>
  <c r="AG206" i="3" l="1"/>
  <c r="AA206" i="3"/>
  <c r="AB206" i="3"/>
  <c r="Z502" i="3"/>
  <c r="V504" i="3"/>
  <c r="AC206" i="3" l="1"/>
  <c r="AD206" i="3" s="1"/>
  <c r="AE206" i="3" s="1"/>
  <c r="AF206" i="3" s="1"/>
  <c r="Y207" i="3" s="1"/>
  <c r="V505" i="3"/>
  <c r="Z503" i="3"/>
  <c r="AG207" i="3" l="1"/>
  <c r="AA207" i="3"/>
  <c r="AB207" i="3"/>
  <c r="V506" i="3"/>
  <c r="Z504" i="3"/>
  <c r="AC207" i="3" l="1"/>
  <c r="AD207" i="3" s="1"/>
  <c r="AE207" i="3" s="1"/>
  <c r="AF207" i="3" s="1"/>
  <c r="Y208" i="3" s="1"/>
  <c r="V507" i="3"/>
  <c r="Z505" i="3"/>
  <c r="AA208" i="3" l="1"/>
  <c r="AG208" i="3"/>
  <c r="AB208" i="3"/>
  <c r="V508" i="3"/>
  <c r="Z506" i="3"/>
  <c r="AC208" i="3" l="1"/>
  <c r="AD208" i="3" s="1"/>
  <c r="AE208" i="3" s="1"/>
  <c r="AF208" i="3" s="1"/>
  <c r="Y209" i="3" s="1"/>
  <c r="Z507" i="3"/>
  <c r="V509" i="3"/>
  <c r="AA209" i="3" l="1"/>
  <c r="AB209" i="3"/>
  <c r="AG209" i="3"/>
  <c r="V510" i="3"/>
  <c r="Z508" i="3"/>
  <c r="AC209" i="3" l="1"/>
  <c r="AD209" i="3" s="1"/>
  <c r="AE209" i="3" s="1"/>
  <c r="AF209" i="3" s="1"/>
  <c r="Y210" i="3" s="1"/>
  <c r="Z509" i="3"/>
  <c r="V511" i="3"/>
  <c r="AB210" i="3" l="1"/>
  <c r="AA210" i="3"/>
  <c r="AG210" i="3"/>
  <c r="Z510" i="3"/>
  <c r="V512" i="3"/>
  <c r="AC210" i="3" l="1"/>
  <c r="AD210" i="3" s="1"/>
  <c r="AE210" i="3" s="1"/>
  <c r="AF210" i="3" s="1"/>
  <c r="Y211" i="3" s="1"/>
  <c r="Z511" i="3"/>
  <c r="V513" i="3"/>
  <c r="AI5" i="3" l="1"/>
  <c r="AG211" i="3"/>
  <c r="AA211" i="3"/>
  <c r="AB211" i="3"/>
  <c r="V514" i="3"/>
  <c r="Z512" i="3"/>
  <c r="AC211" i="3" l="1"/>
  <c r="AD211" i="3" s="1"/>
  <c r="AE211" i="3" s="1"/>
  <c r="AF211" i="3" s="1"/>
  <c r="Y212" i="3" s="1"/>
  <c r="V515" i="3"/>
  <c r="Z513" i="3"/>
  <c r="AA212" i="3" l="1"/>
  <c r="AB212" i="3"/>
  <c r="AG212" i="3"/>
  <c r="V516" i="3"/>
  <c r="Z514" i="3"/>
  <c r="AC212" i="3" l="1"/>
  <c r="AD212" i="3" s="1"/>
  <c r="AE212" i="3" s="1"/>
  <c r="AF212" i="3" s="1"/>
  <c r="Y213" i="3" s="1"/>
  <c r="V517" i="3"/>
  <c r="Z515" i="3"/>
  <c r="AA213" i="3" l="1"/>
  <c r="AB213" i="3"/>
  <c r="AG213" i="3"/>
  <c r="V518" i="3"/>
  <c r="Z516" i="3"/>
  <c r="AC213" i="3" l="1"/>
  <c r="AD213" i="3" s="1"/>
  <c r="AE213" i="3" s="1"/>
  <c r="AF213" i="3" s="1"/>
  <c r="Y214" i="3" s="1"/>
  <c r="V519" i="3"/>
  <c r="Z517" i="3"/>
  <c r="AG214" i="3" l="1"/>
  <c r="AA214" i="3"/>
  <c r="AB214" i="3"/>
  <c r="V520" i="3"/>
  <c r="Z518" i="3"/>
  <c r="AC214" i="3" l="1"/>
  <c r="AD214" i="3" s="1"/>
  <c r="AE214" i="3" s="1"/>
  <c r="AF214" i="3" s="1"/>
  <c r="Y215" i="3" s="1"/>
  <c r="V521" i="3"/>
  <c r="Z519" i="3"/>
  <c r="AG215" i="3" l="1"/>
  <c r="AA215" i="3"/>
  <c r="AB215" i="3"/>
  <c r="Z520" i="3"/>
  <c r="V522" i="3"/>
  <c r="AC215" i="3" l="1"/>
  <c r="AD215" i="3" s="1"/>
  <c r="AE215" i="3" s="1"/>
  <c r="AF215" i="3" s="1"/>
  <c r="Y216" i="3" s="1"/>
  <c r="V523" i="3"/>
  <c r="Z521" i="3"/>
  <c r="AA216" i="3" l="1"/>
  <c r="AB216" i="3"/>
  <c r="AG216" i="3"/>
  <c r="Z522" i="3"/>
  <c r="V524" i="3"/>
  <c r="AC216" i="3" l="1"/>
  <c r="AD216" i="3" s="1"/>
  <c r="AE216" i="3" s="1"/>
  <c r="AF216" i="3" s="1"/>
  <c r="Y217" i="3" s="1"/>
  <c r="Z523" i="3"/>
  <c r="Z524" i="3"/>
  <c r="AA217" i="3" l="1"/>
  <c r="AB217" i="3"/>
  <c r="AG217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G222" i="3" l="1"/>
  <c r="AB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B228" i="3" l="1"/>
  <c r="AG228" i="3"/>
  <c r="AA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G232" i="3"/>
  <c r="AB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A236" i="3" l="1"/>
  <c r="AG236" i="3"/>
  <c r="AB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6" i="3"/>
  <c r="AI4" i="3"/>
  <c r="D16" i="3"/>
  <c r="AG5" i="3"/>
  <c r="AC259" i="3" l="1"/>
  <c r="AD259" i="3" s="1"/>
  <c r="AE259" i="3" s="1"/>
  <c r="AF259" i="3" s="1"/>
  <c r="Y260" i="3" s="1"/>
  <c r="AG4" i="3"/>
  <c r="AB260" i="3" l="1"/>
  <c r="AA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B284" i="3" l="1"/>
  <c r="AG284" i="3"/>
  <c r="AA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B289" i="3" l="1"/>
  <c r="AA289" i="3"/>
  <c r="AG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G295" i="3" l="1"/>
  <c r="AB295" i="3"/>
  <c r="AA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B299" i="3" l="1"/>
  <c r="AG299" i="3"/>
  <c r="AA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A305" i="3" l="1"/>
  <c r="AG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G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A311" i="3"/>
  <c r="AB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G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G319" i="3" l="1"/>
  <c r="AB319" i="3"/>
  <c r="AA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B323" i="3" l="1"/>
  <c r="AA323" i="3"/>
  <c r="AG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G325" i="3" l="1"/>
  <c r="AB325" i="3"/>
  <c r="AA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G329" i="3"/>
  <c r="AB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B333" i="3" l="1"/>
  <c r="AA333" i="3"/>
  <c r="AG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G359" i="3" l="1"/>
  <c r="AB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G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B386" i="3" l="1"/>
  <c r="AG386" i="3"/>
  <c r="AA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G394" i="3"/>
  <c r="AA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B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A402" i="3"/>
  <c r="AG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A424" i="3" l="1"/>
  <c r="AG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G426" i="3"/>
  <c r="AA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G431" i="3" l="1"/>
  <c r="AB431" i="3"/>
  <c r="AA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B458" i="3" l="1"/>
  <c r="AG458" i="3"/>
  <c r="AA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G461" i="3" l="1"/>
  <c r="AB461" i="3"/>
  <c r="AA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G463" i="3" l="1"/>
  <c r="AB463" i="3"/>
  <c r="AA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A466" i="3"/>
  <c r="AG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G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B474" i="3" l="1"/>
  <c r="AA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B482" i="3" l="1"/>
  <c r="AA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A484" i="3"/>
  <c r="AB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A488" i="3" l="1"/>
  <c r="AG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B490" i="3" l="1"/>
  <c r="AG490" i="3"/>
  <c r="AA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B492" i="3" l="1"/>
  <c r="AA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G498" i="3"/>
  <c r="AA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G500" i="3" l="1"/>
  <c r="AB500" i="3"/>
  <c r="AA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G503" i="3"/>
  <c r="AA503" i="3"/>
  <c r="AC503" i="3" l="1"/>
  <c r="AD503" i="3" s="1"/>
  <c r="AE503" i="3" s="1"/>
  <c r="AF503" i="3" s="1"/>
  <c r="Y504" i="3" s="1"/>
  <c r="AA504" i="3" l="1"/>
  <c r="AG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B517" i="3" l="1"/>
  <c r="AG517" i="3"/>
  <c r="AA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B519" i="3" l="1"/>
  <c r="AG519" i="3"/>
  <c r="AA519" i="3"/>
  <c r="AC519" i="3" l="1"/>
  <c r="AD519" i="3" s="1"/>
  <c r="AE519" i="3" s="1"/>
  <c r="AF519" i="3" s="1"/>
  <c r="Y520" i="3" s="1"/>
  <c r="AB520" i="3" l="1"/>
  <c r="AG520" i="3"/>
  <c r="AA520" i="3"/>
  <c r="AC520" i="3" l="1"/>
  <c r="AD520" i="3" s="1"/>
  <c r="AE520" i="3" s="1"/>
  <c r="AF520" i="3" s="1"/>
  <c r="Y521" i="3" s="1"/>
  <c r="AA521" i="3" l="1"/>
  <c r="AG521" i="3"/>
  <c r="AB521" i="3"/>
  <c r="AC521" i="3" l="1"/>
  <c r="AD521" i="3" s="1"/>
  <c r="AE521" i="3" s="1"/>
  <c r="AF521" i="3" s="1"/>
  <c r="Y522" i="3" s="1"/>
  <c r="AB522" i="3" l="1"/>
  <c r="AA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<sst xmlns="http://schemas.openxmlformats.org/spreadsheetml/2006/main" count="220" uniqueCount="156">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</sst>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A-418C-AF8D-73BB5958E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1.4348295676588176E-3</c:v>
                </c:pt>
                <c:pt idx="5">
                  <c:v>5.746217380104008E-2</c:v>
                </c:pt>
                <c:pt idx="6">
                  <c:v>0.15423887641462369</c:v>
                </c:pt>
                <c:pt idx="7">
                  <c:v>0.27311542101877084</c:v>
                </c:pt>
                <c:pt idx="8">
                  <c:v>0.42198787739760729</c:v>
                </c:pt>
                <c:pt idx="9">
                  <c:v>0.61337792427589322</c:v>
                </c:pt>
                <c:pt idx="10">
                  <c:v>0.86876196824184004</c:v>
                </c:pt>
                <c:pt idx="11">
                  <c:v>1.2293772297637413</c:v>
                </c:pt>
                <c:pt idx="12">
                  <c:v>1.7898238275026888</c:v>
                </c:pt>
                <c:pt idx="13">
                  <c:v>2.8532276239780301</c:v>
                </c:pt>
                <c:pt idx="14">
                  <c:v>9.9696168047224543</c:v>
                </c:pt>
                <c:pt idx="15">
                  <c:v>5.393690827816414</c:v>
                </c:pt>
                <c:pt idx="16">
                  <c:v>2.239908950281162</c:v>
                </c:pt>
                <c:pt idx="17">
                  <c:v>1.5039120537108022</c:v>
                </c:pt>
                <c:pt idx="18">
                  <c:v>1.1186992317584068</c:v>
                </c:pt>
                <c:pt idx="19">
                  <c:v>0.8766451387133829</c:v>
                </c:pt>
                <c:pt idx="20">
                  <c:v>0.71001100216305812</c:v>
                </c:pt>
                <c:pt idx="21">
                  <c:v>0.58865559419480629</c:v>
                </c:pt>
                <c:pt idx="22">
                  <c:v>0.49677172537047254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1.3434694979903128E-2</c:v>
                </c:pt>
                <c:pt idx="80">
                  <c:v>7.3280422025114686E-2</c:v>
                </c:pt>
                <c:pt idx="81">
                  <c:v>0.15671102880021381</c:v>
                </c:pt>
                <c:pt idx="82">
                  <c:v>0.27272700239352832</c:v>
                </c:pt>
                <c:pt idx="83">
                  <c:v>0.44263775578294956</c:v>
                </c:pt>
                <c:pt idx="84">
                  <c:v>0.71512361514027767</c:v>
                </c:pt>
                <c:pt idx="85">
                  <c:v>1.2454289181498401</c:v>
                </c:pt>
                <c:pt idx="86">
                  <c:v>4.8665867887928078</c:v>
                </c:pt>
                <c:pt idx="87">
                  <c:v>2.8177192110881313</c:v>
                </c:pt>
                <c:pt idx="88">
                  <c:v>1.1945121662594695</c:v>
                </c:pt>
                <c:pt idx="89">
                  <c:v>0.80869767246079294</c:v>
                </c:pt>
                <c:pt idx="90">
                  <c:v>0.60474514297875703</c:v>
                </c:pt>
                <c:pt idx="91">
                  <c:v>0.47568400092297974</c:v>
                </c:pt>
                <c:pt idx="92">
                  <c:v>0.3863653187050643</c:v>
                </c:pt>
                <c:pt idx="93">
                  <c:v>0.32104768473554279</c:v>
                </c:pt>
                <c:pt idx="94">
                  <c:v>0.27142829044099143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1.0346112749451653E-2</c:v>
                </c:pt>
                <c:pt idx="102">
                  <c:v>7.8909392693724448E-2</c:v>
                </c:pt>
                <c:pt idx="103">
                  <c:v>0.17263398073051278</c:v>
                </c:pt>
                <c:pt idx="104">
                  <c:v>0.29149314115049207</c:v>
                </c:pt>
                <c:pt idx="105">
                  <c:v>0.44602799332035303</c:v>
                </c:pt>
                <c:pt idx="106">
                  <c:v>0.6542939329492955</c:v>
                </c:pt>
                <c:pt idx="107">
                  <c:v>0.9509106530740874</c:v>
                </c:pt>
                <c:pt idx="108">
                  <c:v>1.4151832960664792</c:v>
                </c:pt>
                <c:pt idx="109">
                  <c:v>2.3008668961911694</c:v>
                </c:pt>
                <c:pt idx="110">
                  <c:v>8.2490660878179423</c:v>
                </c:pt>
                <c:pt idx="111">
                  <c:v>4.5342734853538174</c:v>
                </c:pt>
                <c:pt idx="112">
                  <c:v>1.892012006669143</c:v>
                </c:pt>
                <c:pt idx="113">
                  <c:v>1.272756460020509</c:v>
                </c:pt>
                <c:pt idx="114">
                  <c:v>0.94790109126232414</c:v>
                </c:pt>
                <c:pt idx="115">
                  <c:v>0.7434439062245799</c:v>
                </c:pt>
                <c:pt idx="116">
                  <c:v>0.60252172893159317</c:v>
                </c:pt>
                <c:pt idx="117">
                  <c:v>0.49979478182741249</c:v>
                </c:pt>
                <c:pt idx="118">
                  <c:v>0.42195644340010835</c:v>
                </c:pt>
                <c:pt idx="119">
                  <c:v>0</c:v>
                </c:pt>
                <c:pt idx="120">
                  <c:v>0.49385325868674207</c:v>
                </c:pt>
                <c:pt idx="121">
                  <c:v>1.5649802494021132</c:v>
                </c:pt>
                <c:pt idx="122">
                  <c:v>2.4618572203590454</c:v>
                </c:pt>
                <c:pt idx="123">
                  <c:v>3.2736132832782334</c:v>
                </c:pt>
                <c:pt idx="124">
                  <c:v>4.0640245133054291</c:v>
                </c:pt>
                <c:pt idx="125">
                  <c:v>4.8823367223078487</c:v>
                </c:pt>
                <c:pt idx="126">
                  <c:v>5.774347808340381</c:v>
                </c:pt>
                <c:pt idx="127">
                  <c:v>6.7911585769518164</c:v>
                </c:pt>
                <c:pt idx="128">
                  <c:v>7.9993661369392219</c:v>
                </c:pt>
                <c:pt idx="129">
                  <c:v>9.4975778469986416</c:v>
                </c:pt>
                <c:pt idx="130">
                  <c:v>11.4915442904051</c:v>
                </c:pt>
                <c:pt idx="131">
                  <c:v>14.335892061464499</c:v>
                </c:pt>
                <c:pt idx="132">
                  <c:v>18.749527781017484</c:v>
                </c:pt>
                <c:pt idx="133">
                  <c:v>27.171293613725453</c:v>
                </c:pt>
                <c:pt idx="134">
                  <c:v>84.518974506656122</c:v>
                </c:pt>
                <c:pt idx="135">
                  <c:v>42.81323986423952</c:v>
                </c:pt>
                <c:pt idx="136">
                  <c:v>17.467659359197878</c:v>
                </c:pt>
                <c:pt idx="137">
                  <c:v>11.648824418561635</c:v>
                </c:pt>
                <c:pt idx="138">
                  <c:v>8.6286006533218575</c:v>
                </c:pt>
                <c:pt idx="139">
                  <c:v>6.7416407301877124</c:v>
                </c:pt>
                <c:pt idx="140">
                  <c:v>5.4481045896658742</c:v>
                </c:pt>
                <c:pt idx="141">
                  <c:v>4.5091184897985084</c:v>
                </c:pt>
                <c:pt idx="142">
                  <c:v>3.8000067890230516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5.259997738863831E-3</c:v>
                </c:pt>
                <c:pt idx="154">
                  <c:v>5.2997057952936896E-2</c:v>
                </c:pt>
                <c:pt idx="155">
                  <c:v>0.13471513989424189</c:v>
                </c:pt>
                <c:pt idx="156">
                  <c:v>0.27102248144257146</c:v>
                </c:pt>
                <c:pt idx="157">
                  <c:v>0.54549179852242702</c:v>
                </c:pt>
                <c:pt idx="158">
                  <c:v>2.483422995666325</c:v>
                </c:pt>
                <c:pt idx="159">
                  <c:v>1.5623204088841589</c:v>
                </c:pt>
                <c:pt idx="160">
                  <c:v>0.67910998514126997</c:v>
                </c:pt>
                <c:pt idx="161">
                  <c:v>0.4644499873846612</c:v>
                </c:pt>
                <c:pt idx="162">
                  <c:v>0.34957240466185585</c:v>
                </c:pt>
                <c:pt idx="163">
                  <c:v>0.27624301396179224</c:v>
                </c:pt>
                <c:pt idx="164">
                  <c:v>0.22516128303922045</c:v>
                </c:pt>
                <c:pt idx="165">
                  <c:v>0.18761435909207408</c:v>
                </c:pt>
                <c:pt idx="166">
                  <c:v>0.15897384141569831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3.0406745989374429E-2</c:v>
                </c:pt>
                <c:pt idx="196">
                  <c:v>0.15681973990927248</c:v>
                </c:pt>
                <c:pt idx="197">
                  <c:v>0.30802510675570038</c:v>
                </c:pt>
                <c:pt idx="198">
                  <c:v>0.48435078340392823</c:v>
                </c:pt>
                <c:pt idx="199">
                  <c:v>0.69391677131759977</c:v>
                </c:pt>
                <c:pt idx="200">
                  <c:v>0.9489109050234088</c:v>
                </c:pt>
                <c:pt idx="201">
                  <c:v>1.2687147148634768</c:v>
                </c:pt>
                <c:pt idx="202">
                  <c:v>1.6866661538497876</c:v>
                </c:pt>
                <c:pt idx="203">
                  <c:v>2.266967335848912</c:v>
                </c:pt>
                <c:pt idx="204">
                  <c:v>3.157341993493965</c:v>
                </c:pt>
                <c:pt idx="205">
                  <c:v>4.8325639684971993</c:v>
                </c:pt>
                <c:pt idx="206">
                  <c:v>16.007816278057465</c:v>
                </c:pt>
                <c:pt idx="207">
                  <c:v>8.3805904228523218</c:v>
                </c:pt>
                <c:pt idx="208">
                  <c:v>3.4469024367419077</c:v>
                </c:pt>
                <c:pt idx="209">
                  <c:v>2.3054717767197772</c:v>
                </c:pt>
                <c:pt idx="210">
                  <c:v>1.7108345921300427</c:v>
                </c:pt>
                <c:pt idx="211">
                  <c:v>1.3392822902505572</c:v>
                </c:pt>
                <c:pt idx="212">
                  <c:v>1.0842553427646293</c:v>
                </c:pt>
                <c:pt idx="213">
                  <c:v>0.89865370908547948</c:v>
                </c:pt>
                <c:pt idx="214">
                  <c:v>0.75819949443560752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3.0299322302367742</c:v>
                </c:pt>
                <c:pt idx="1">
                  <c:v>3.0299322302367742</c:v>
                </c:pt>
                <c:pt idx="2">
                  <c:v>3.0299322302367742</c:v>
                </c:pt>
                <c:pt idx="3">
                  <c:v>3.0299322302367742</c:v>
                </c:pt>
                <c:pt idx="4">
                  <c:v>3.0299322302367742</c:v>
                </c:pt>
                <c:pt idx="5">
                  <c:v>3.0299322302367742</c:v>
                </c:pt>
                <c:pt idx="6">
                  <c:v>3.0299322302367742</c:v>
                </c:pt>
                <c:pt idx="7">
                  <c:v>3.0299322302367742</c:v>
                </c:pt>
                <c:pt idx="8">
                  <c:v>3.0299322302367742</c:v>
                </c:pt>
                <c:pt idx="9">
                  <c:v>3.0299322302367742</c:v>
                </c:pt>
                <c:pt idx="10">
                  <c:v>3.0299322302367742</c:v>
                </c:pt>
                <c:pt idx="11">
                  <c:v>3.0299322302367742</c:v>
                </c:pt>
                <c:pt idx="12">
                  <c:v>3.0299322302367742</c:v>
                </c:pt>
                <c:pt idx="13">
                  <c:v>3.0299322302367742</c:v>
                </c:pt>
                <c:pt idx="14">
                  <c:v>3.0299322302367742</c:v>
                </c:pt>
                <c:pt idx="15">
                  <c:v>3.0359830207020644</c:v>
                </c:pt>
                <c:pt idx="16">
                  <c:v>3.0380324843514095</c:v>
                </c:pt>
                <c:pt idx="17">
                  <c:v>3.0373393413600271</c:v>
                </c:pt>
                <c:pt idx="18">
                  <c:v>3.0360057775485165</c:v>
                </c:pt>
                <c:pt idx="19">
                  <c:v>3.0343370475354732</c:v>
                </c:pt>
                <c:pt idx="20">
                  <c:v>3.0324563140918217</c:v>
                </c:pt>
                <c:pt idx="21">
                  <c:v>3.0304285713156935</c:v>
                </c:pt>
                <c:pt idx="22">
                  <c:v>3.0299322302367742</c:v>
                </c:pt>
                <c:pt idx="23">
                  <c:v>3.0299322302367742</c:v>
                </c:pt>
                <c:pt idx="24">
                  <c:v>3.0299322302367742</c:v>
                </c:pt>
                <c:pt idx="25">
                  <c:v>3.0299322302367742</c:v>
                </c:pt>
                <c:pt idx="26">
                  <c:v>3.0299322302367742</c:v>
                </c:pt>
                <c:pt idx="27">
                  <c:v>3.0299322302367742</c:v>
                </c:pt>
                <c:pt idx="28">
                  <c:v>3.0299322302367742</c:v>
                </c:pt>
                <c:pt idx="29">
                  <c:v>3.0299322302367742</c:v>
                </c:pt>
                <c:pt idx="30">
                  <c:v>3.0299322302367742</c:v>
                </c:pt>
                <c:pt idx="31">
                  <c:v>3.0299322302367742</c:v>
                </c:pt>
                <c:pt idx="32">
                  <c:v>3.0299322302367742</c:v>
                </c:pt>
                <c:pt idx="33">
                  <c:v>3.0299322302367742</c:v>
                </c:pt>
                <c:pt idx="34">
                  <c:v>3.0299322302367742</c:v>
                </c:pt>
                <c:pt idx="35">
                  <c:v>3.0299322302367742</c:v>
                </c:pt>
                <c:pt idx="36">
                  <c:v>3.0299322302367742</c:v>
                </c:pt>
                <c:pt idx="37">
                  <c:v>3.0299322302367742</c:v>
                </c:pt>
                <c:pt idx="38">
                  <c:v>3.0299322302367742</c:v>
                </c:pt>
                <c:pt idx="39">
                  <c:v>3.0299322302367742</c:v>
                </c:pt>
                <c:pt idx="40">
                  <c:v>3.0299322302367742</c:v>
                </c:pt>
                <c:pt idx="41">
                  <c:v>3.0299322302367742</c:v>
                </c:pt>
                <c:pt idx="42">
                  <c:v>3.0299322302367742</c:v>
                </c:pt>
                <c:pt idx="43">
                  <c:v>3.0299322302367742</c:v>
                </c:pt>
                <c:pt idx="44">
                  <c:v>3.0299322302367742</c:v>
                </c:pt>
                <c:pt idx="45">
                  <c:v>3.0299322302367742</c:v>
                </c:pt>
                <c:pt idx="46">
                  <c:v>3.0299322302367742</c:v>
                </c:pt>
                <c:pt idx="47">
                  <c:v>3.0299322302367742</c:v>
                </c:pt>
                <c:pt idx="48">
                  <c:v>3.0299322302367742</c:v>
                </c:pt>
                <c:pt idx="49">
                  <c:v>3.0299322302367742</c:v>
                </c:pt>
                <c:pt idx="50">
                  <c:v>3.0299322302367742</c:v>
                </c:pt>
                <c:pt idx="51">
                  <c:v>3.0299322302367742</c:v>
                </c:pt>
                <c:pt idx="52">
                  <c:v>3.0299322302367742</c:v>
                </c:pt>
                <c:pt idx="53">
                  <c:v>3.0299322302367742</c:v>
                </c:pt>
                <c:pt idx="54">
                  <c:v>3.0299322302367742</c:v>
                </c:pt>
                <c:pt idx="55">
                  <c:v>3.0299322302367742</c:v>
                </c:pt>
                <c:pt idx="56">
                  <c:v>3.0299322302367742</c:v>
                </c:pt>
                <c:pt idx="57">
                  <c:v>3.0299322302367742</c:v>
                </c:pt>
                <c:pt idx="58">
                  <c:v>3.0299322302367742</c:v>
                </c:pt>
                <c:pt idx="59">
                  <c:v>3.0299322302367742</c:v>
                </c:pt>
                <c:pt idx="60">
                  <c:v>3.0299322302367742</c:v>
                </c:pt>
                <c:pt idx="61">
                  <c:v>3.0299322302367742</c:v>
                </c:pt>
                <c:pt idx="62">
                  <c:v>3.0299322302367742</c:v>
                </c:pt>
                <c:pt idx="63">
                  <c:v>3.0299322302367742</c:v>
                </c:pt>
                <c:pt idx="64">
                  <c:v>3.0299322302367742</c:v>
                </c:pt>
                <c:pt idx="65">
                  <c:v>3.0299322302367742</c:v>
                </c:pt>
                <c:pt idx="66">
                  <c:v>3.0299322302367742</c:v>
                </c:pt>
                <c:pt idx="67">
                  <c:v>3.0299322302367742</c:v>
                </c:pt>
                <c:pt idx="68">
                  <c:v>3.0299322302367742</c:v>
                </c:pt>
                <c:pt idx="69">
                  <c:v>3.0299322302367742</c:v>
                </c:pt>
                <c:pt idx="70">
                  <c:v>3.0299322302367742</c:v>
                </c:pt>
                <c:pt idx="71">
                  <c:v>3.0299322302367742</c:v>
                </c:pt>
                <c:pt idx="72">
                  <c:v>3.0299322302367742</c:v>
                </c:pt>
                <c:pt idx="73">
                  <c:v>3.0299322302367742</c:v>
                </c:pt>
                <c:pt idx="74">
                  <c:v>3.0299322302367742</c:v>
                </c:pt>
                <c:pt idx="75">
                  <c:v>3.0299322302367742</c:v>
                </c:pt>
                <c:pt idx="76">
                  <c:v>3.0299322302367742</c:v>
                </c:pt>
                <c:pt idx="77">
                  <c:v>3.0299322302367742</c:v>
                </c:pt>
                <c:pt idx="78">
                  <c:v>3.0299322302367742</c:v>
                </c:pt>
                <c:pt idx="79">
                  <c:v>3.0299322302367742</c:v>
                </c:pt>
                <c:pt idx="80">
                  <c:v>3.0299322302367742</c:v>
                </c:pt>
                <c:pt idx="81">
                  <c:v>3.0299322302367742</c:v>
                </c:pt>
                <c:pt idx="82">
                  <c:v>3.0299322302367742</c:v>
                </c:pt>
                <c:pt idx="83">
                  <c:v>3.0299322302367742</c:v>
                </c:pt>
                <c:pt idx="84">
                  <c:v>3.0299322302367742</c:v>
                </c:pt>
                <c:pt idx="85">
                  <c:v>3.0299322302367742</c:v>
                </c:pt>
                <c:pt idx="86">
                  <c:v>3.0299322302367742</c:v>
                </c:pt>
                <c:pt idx="87">
                  <c:v>3.031536063332394</c:v>
                </c:pt>
                <c:pt idx="88">
                  <c:v>3.0313493507345171</c:v>
                </c:pt>
                <c:pt idx="89">
                  <c:v>3.0299322302367742</c:v>
                </c:pt>
                <c:pt idx="90">
                  <c:v>3.0299322302367742</c:v>
                </c:pt>
                <c:pt idx="91">
                  <c:v>3.0299322302367742</c:v>
                </c:pt>
                <c:pt idx="92">
                  <c:v>3.0299322302367742</c:v>
                </c:pt>
                <c:pt idx="93">
                  <c:v>3.0299322302367742</c:v>
                </c:pt>
                <c:pt idx="94">
                  <c:v>3.0299322302367742</c:v>
                </c:pt>
                <c:pt idx="95">
                  <c:v>3.0299322302367742</c:v>
                </c:pt>
                <c:pt idx="96">
                  <c:v>3.0299322302367742</c:v>
                </c:pt>
                <c:pt idx="97">
                  <c:v>3.0299322302367742</c:v>
                </c:pt>
                <c:pt idx="98">
                  <c:v>3.0299322302367742</c:v>
                </c:pt>
                <c:pt idx="99">
                  <c:v>3.0299322302367742</c:v>
                </c:pt>
                <c:pt idx="100">
                  <c:v>3.0299322302367742</c:v>
                </c:pt>
                <c:pt idx="101">
                  <c:v>3.0299322302367742</c:v>
                </c:pt>
                <c:pt idx="102">
                  <c:v>3.0299322302367742</c:v>
                </c:pt>
                <c:pt idx="103">
                  <c:v>3.0299322302367742</c:v>
                </c:pt>
                <c:pt idx="104">
                  <c:v>3.0299322302367742</c:v>
                </c:pt>
                <c:pt idx="105">
                  <c:v>3.0299322302367742</c:v>
                </c:pt>
                <c:pt idx="106">
                  <c:v>3.0299322302367742</c:v>
                </c:pt>
                <c:pt idx="107">
                  <c:v>3.0299322302367742</c:v>
                </c:pt>
                <c:pt idx="108">
                  <c:v>3.0299322302367742</c:v>
                </c:pt>
                <c:pt idx="109">
                  <c:v>3.0299322302367742</c:v>
                </c:pt>
                <c:pt idx="110">
                  <c:v>3.0299322302367742</c:v>
                </c:pt>
                <c:pt idx="111">
                  <c:v>3.0344857510508714</c:v>
                </c:pt>
                <c:pt idx="112">
                  <c:v>3.0357909466524693</c:v>
                </c:pt>
                <c:pt idx="113">
                  <c:v>3.0347958003800164</c:v>
                </c:pt>
                <c:pt idx="114">
                  <c:v>3.0332601964698469</c:v>
                </c:pt>
                <c:pt idx="115">
                  <c:v>3.03144095619772</c:v>
                </c:pt>
                <c:pt idx="116">
                  <c:v>3.0299322302367742</c:v>
                </c:pt>
                <c:pt idx="117">
                  <c:v>3.0299322302367742</c:v>
                </c:pt>
                <c:pt idx="118">
                  <c:v>3.0299322302367742</c:v>
                </c:pt>
                <c:pt idx="119">
                  <c:v>3.0299322302367742</c:v>
                </c:pt>
                <c:pt idx="120">
                  <c:v>3.0299322302367742</c:v>
                </c:pt>
                <c:pt idx="121">
                  <c:v>3.0299322302367742</c:v>
                </c:pt>
                <c:pt idx="122">
                  <c:v>3.0299322302367742</c:v>
                </c:pt>
                <c:pt idx="123">
                  <c:v>3.0299322302367742</c:v>
                </c:pt>
                <c:pt idx="124">
                  <c:v>3.0301450213334031</c:v>
                </c:pt>
                <c:pt idx="125">
                  <c:v>3.0310478422467768</c:v>
                </c:pt>
                <c:pt idx="126">
                  <c:v>3.0326637742042193</c:v>
                </c:pt>
                <c:pt idx="127">
                  <c:v>3.0350528067802078</c:v>
                </c:pt>
                <c:pt idx="128">
                  <c:v>3.038318426066382</c:v>
                </c:pt>
                <c:pt idx="129">
                  <c:v>3.0426193887131445</c:v>
                </c:pt>
                <c:pt idx="130">
                  <c:v>3.0481942946228071</c:v>
                </c:pt>
                <c:pt idx="131">
                  <c:v>3.0554506216626396</c:v>
                </c:pt>
                <c:pt idx="132">
                  <c:v>3.0650827368155085</c:v>
                </c:pt>
                <c:pt idx="133">
                  <c:v>3.0783585568505392</c:v>
                </c:pt>
                <c:pt idx="134">
                  <c:v>3.0984965559148256</c:v>
                </c:pt>
                <c:pt idx="135">
                  <c:v>3.1644011715623255</c:v>
                </c:pt>
                <c:pt idx="136">
                  <c:v>3.1953826649095918</c:v>
                </c:pt>
                <c:pt idx="137">
                  <c:v>3.2063683458254495</c:v>
                </c:pt>
                <c:pt idx="138">
                  <c:v>3.2128268225755932</c:v>
                </c:pt>
                <c:pt idx="139">
                  <c:v>3.2169545495320033</c:v>
                </c:pt>
                <c:pt idx="140">
                  <c:v>3.2196342218870191</c:v>
                </c:pt>
                <c:pt idx="141">
                  <c:v>3.2213257195623681</c:v>
                </c:pt>
                <c:pt idx="142">
                  <c:v>3.2223023619788314</c:v>
                </c:pt>
                <c:pt idx="143">
                  <c:v>3.2227401272859746</c:v>
                </c:pt>
                <c:pt idx="144">
                  <c:v>3.2202955172750976</c:v>
                </c:pt>
                <c:pt idx="145">
                  <c:v>3.2178485417738587</c:v>
                </c:pt>
                <c:pt idx="146">
                  <c:v>3.2153991931260997</c:v>
                </c:pt>
                <c:pt idx="147">
                  <c:v>3.2129474636472479</c:v>
                </c:pt>
                <c:pt idx="148">
                  <c:v>3.2104933456241942</c:v>
                </c:pt>
                <c:pt idx="149">
                  <c:v>3.2080368313151673</c:v>
                </c:pt>
                <c:pt idx="150">
                  <c:v>3.2055779129496056</c:v>
                </c:pt>
                <c:pt idx="151">
                  <c:v>3.203116582728033</c:v>
                </c:pt>
                <c:pt idx="152">
                  <c:v>3.200652832821933</c:v>
                </c:pt>
                <c:pt idx="153">
                  <c:v>3.1981866553736165</c:v>
                </c:pt>
                <c:pt idx="154">
                  <c:v>3.1957221030032783</c:v>
                </c:pt>
                <c:pt idx="155">
                  <c:v>3.193292031640528</c:v>
                </c:pt>
                <c:pt idx="156">
                  <c:v>3.1909229143172091</c:v>
                </c:pt>
                <c:pt idx="157">
                  <c:v>3.1886573735761292</c:v>
                </c:pt>
                <c:pt idx="158">
                  <c:v>3.1866032439190839</c:v>
                </c:pt>
                <c:pt idx="159">
                  <c:v>3.1860565381351686</c:v>
                </c:pt>
                <c:pt idx="160">
                  <c:v>3.1847923733356778</c:v>
                </c:pt>
                <c:pt idx="161">
                  <c:v>3.1828399549501838</c:v>
                </c:pt>
                <c:pt idx="162">
                  <c:v>3.1807187482957167</c:v>
                </c:pt>
                <c:pt idx="163">
                  <c:v>3.1785061047687533</c:v>
                </c:pt>
                <c:pt idx="164">
                  <c:v>3.1762341969228562</c:v>
                </c:pt>
                <c:pt idx="165">
                  <c:v>3.1739202378710343</c:v>
                </c:pt>
                <c:pt idx="166">
                  <c:v>3.1715746923943913</c:v>
                </c:pt>
                <c:pt idx="167">
                  <c:v>3.1692044423679624</c:v>
                </c:pt>
                <c:pt idx="168">
                  <c:v>3.1667065108777357</c:v>
                </c:pt>
                <c:pt idx="169">
                  <c:v>3.164206034543442</c:v>
                </c:pt>
                <c:pt idx="170">
                  <c:v>3.1617030050250126</c:v>
                </c:pt>
                <c:pt idx="171">
                  <c:v>3.1591974139508903</c:v>
                </c:pt>
                <c:pt idx="172">
                  <c:v>3.1566892529178894</c:v>
                </c:pt>
                <c:pt idx="173">
                  <c:v>3.1541785134910523</c:v>
                </c:pt>
                <c:pt idx="174">
                  <c:v>3.1516651872267598</c:v>
                </c:pt>
                <c:pt idx="175">
                  <c:v>3.1491492658014808</c:v>
                </c:pt>
                <c:pt idx="176">
                  <c:v>3.1466307406893015</c:v>
                </c:pt>
                <c:pt idx="177">
                  <c:v>3.1441096033320219</c:v>
                </c:pt>
                <c:pt idx="178">
                  <c:v>3.1415858451390086</c:v>
                </c:pt>
                <c:pt idx="179">
                  <c:v>3.1390594574870505</c:v>
                </c:pt>
                <c:pt idx="180">
                  <c:v>3.1365304317202138</c:v>
                </c:pt>
                <c:pt idx="181">
                  <c:v>3.1339987591496921</c:v>
                </c:pt>
                <c:pt idx="182">
                  <c:v>3.131464182492548</c:v>
                </c:pt>
                <c:pt idx="183">
                  <c:v>3.1289268961505723</c:v>
                </c:pt>
                <c:pt idx="184">
                  <c:v>3.126386931038748</c:v>
                </c:pt>
                <c:pt idx="185">
                  <c:v>3.1238442783014744</c:v>
                </c:pt>
                <c:pt idx="186">
                  <c:v>3.121298929049324</c:v>
                </c:pt>
                <c:pt idx="187">
                  <c:v>3.1187508743588954</c:v>
                </c:pt>
                <c:pt idx="188">
                  <c:v>3.1162001052726542</c:v>
                </c:pt>
                <c:pt idx="189">
                  <c:v>3.1136466129475022</c:v>
                </c:pt>
                <c:pt idx="190">
                  <c:v>3.1110903884801298</c:v>
                </c:pt>
                <c:pt idx="191">
                  <c:v>3.1085314228157754</c:v>
                </c:pt>
                <c:pt idx="192">
                  <c:v>3.1059697068649887</c:v>
                </c:pt>
                <c:pt idx="193">
                  <c:v>3.1034052315034728</c:v>
                </c:pt>
                <c:pt idx="194">
                  <c:v>3.1008379875719259</c:v>
                </c:pt>
                <c:pt idx="195">
                  <c:v>3.0982676282268375</c:v>
                </c:pt>
                <c:pt idx="196">
                  <c:v>3.0957197432250161</c:v>
                </c:pt>
                <c:pt idx="197">
                  <c:v>3.0932744579871043</c:v>
                </c:pt>
                <c:pt idx="198">
                  <c:v>3.0909529329516854</c:v>
                </c:pt>
                <c:pt idx="199">
                  <c:v>3.0887767351652742</c:v>
                </c:pt>
                <c:pt idx="200">
                  <c:v>3.0867741117061094</c:v>
                </c:pt>
                <c:pt idx="201">
                  <c:v>3.0849834613527158</c:v>
                </c:pt>
                <c:pt idx="202">
                  <c:v>3.08346052198856</c:v>
                </c:pt>
                <c:pt idx="203">
                  <c:v>3.0822883252904556</c:v>
                </c:pt>
                <c:pt idx="204">
                  <c:v>3.0816035741088874</c:v>
                </c:pt>
                <c:pt idx="205">
                  <c:v>3.0816672477878293</c:v>
                </c:pt>
                <c:pt idx="206">
                  <c:v>3.0831370246985537</c:v>
                </c:pt>
                <c:pt idx="207">
                  <c:v>3.0939392958865328</c:v>
                </c:pt>
                <c:pt idx="208">
                  <c:v>3.0983325824085957</c:v>
                </c:pt>
                <c:pt idx="209">
                  <c:v>3.0986217074752731</c:v>
                </c:pt>
                <c:pt idx="210">
                  <c:v>3.097963450309968</c:v>
                </c:pt>
                <c:pt idx="211">
                  <c:v>3.0968117264285788</c:v>
                </c:pt>
                <c:pt idx="212">
                  <c:v>3.0953511471831834</c:v>
                </c:pt>
                <c:pt idx="213">
                  <c:v>3.0936782968402761</c:v>
                </c:pt>
                <c:pt idx="214">
                  <c:v>3.0918492994510247</c:v>
                </c:pt>
                <c:pt idx="215">
                  <c:v>3.0899022013779964</c:v>
                </c:pt>
                <c:pt idx="216">
                  <c:v>3.0873199869418726</c:v>
                </c:pt>
                <c:pt idx="217">
                  <c:v>3.084734941427842</c:v>
                </c:pt>
                <c:pt idx="218">
                  <c:v>3.0821470553949939</c:v>
                </c:pt>
                <c:pt idx="219">
                  <c:v>3.0795563193659525</c:v>
                </c:pt>
                <c:pt idx="220">
                  <c:v>3.0769623495862342</c:v>
                </c:pt>
                <c:pt idx="221">
                  <c:v>3.0743654675975054</c:v>
                </c:pt>
                <c:pt idx="222">
                  <c:v>3.0717657004741015</c:v>
                </c:pt>
                <c:pt idx="223">
                  <c:v>3.069163038552337</c:v>
                </c:pt>
                <c:pt idx="224">
                  <c:v>3.0665574721309774</c:v>
                </c:pt>
                <c:pt idx="225">
                  <c:v>3.0639489916236782</c:v>
                </c:pt>
                <c:pt idx="226">
                  <c:v>3.061337587481419</c:v>
                </c:pt>
                <c:pt idx="227">
                  <c:v>3.0587232498967127</c:v>
                </c:pt>
                <c:pt idx="228">
                  <c:v>3.0561059690239061</c:v>
                </c:pt>
                <c:pt idx="229">
                  <c:v>3.0534856352535393</c:v>
                </c:pt>
                <c:pt idx="230">
                  <c:v>3.0508619638743033</c:v>
                </c:pt>
                <c:pt idx="231">
                  <c:v>3.0482353125829982</c:v>
                </c:pt>
                <c:pt idx="232">
                  <c:v>3.0456056713383628</c:v>
                </c:pt>
                <c:pt idx="233">
                  <c:v>3.042973030059819</c:v>
                </c:pt>
                <c:pt idx="234">
                  <c:v>3.0403373787502699</c:v>
                </c:pt>
                <c:pt idx="235">
                  <c:v>3.0376987075651884</c:v>
                </c:pt>
                <c:pt idx="236">
                  <c:v>3.0350570063130999</c:v>
                </c:pt>
                <c:pt idx="237">
                  <c:v>3.0324122647625624</c:v>
                </c:pt>
                <c:pt idx="238">
                  <c:v>3.0299322302367742</c:v>
                </c:pt>
                <c:pt idx="239">
                  <c:v>3.0299322302367742</c:v>
                </c:pt>
                <c:pt idx="240">
                  <c:v>3.0299322302367742</c:v>
                </c:pt>
                <c:pt idx="241">
                  <c:v>3.0299322302367742</c:v>
                </c:pt>
                <c:pt idx="242">
                  <c:v>3.0299322302367742</c:v>
                </c:pt>
                <c:pt idx="243">
                  <c:v>3.0299322302367742</c:v>
                </c:pt>
                <c:pt idx="244">
                  <c:v>3.0299322302367742</c:v>
                </c:pt>
                <c:pt idx="245">
                  <c:v>3.0299322302367742</c:v>
                </c:pt>
                <c:pt idx="246">
                  <c:v>3.0299322302367742</c:v>
                </c:pt>
                <c:pt idx="247">
                  <c:v>3.0299322302367742</c:v>
                </c:pt>
                <c:pt idx="248">
                  <c:v>3.0299322302367742</c:v>
                </c:pt>
                <c:pt idx="249">
                  <c:v>3.0299322302367742</c:v>
                </c:pt>
                <c:pt idx="250">
                  <c:v>3.0299322302367742</c:v>
                </c:pt>
                <c:pt idx="251">
                  <c:v>3.0299322302367742</c:v>
                </c:pt>
                <c:pt idx="252">
                  <c:v>3.0299322302367742</c:v>
                </c:pt>
                <c:pt idx="253">
                  <c:v>3.0299322302367742</c:v>
                </c:pt>
                <c:pt idx="254">
                  <c:v>3.0299322302367742</c:v>
                </c:pt>
                <c:pt idx="255">
                  <c:v>3.0299322302367742</c:v>
                </c:pt>
                <c:pt idx="256">
                  <c:v>3.0299322302367742</c:v>
                </c:pt>
                <c:pt idx="257">
                  <c:v>3.0299322302367742</c:v>
                </c:pt>
                <c:pt idx="258">
                  <c:v>3.0299322302367742</c:v>
                </c:pt>
                <c:pt idx="259">
                  <c:v>3.0299322302367742</c:v>
                </c:pt>
                <c:pt idx="260">
                  <c:v>3.0299322302367742</c:v>
                </c:pt>
                <c:pt idx="261">
                  <c:v>3.0299322302367742</c:v>
                </c:pt>
                <c:pt idx="262">
                  <c:v>3.0299322302367742</c:v>
                </c:pt>
                <c:pt idx="263">
                  <c:v>3.0299322302367742</c:v>
                </c:pt>
                <c:pt idx="264">
                  <c:v>3.0299322302367742</c:v>
                </c:pt>
                <c:pt idx="265">
                  <c:v>3.0299322302367742</c:v>
                </c:pt>
                <c:pt idx="266">
                  <c:v>3.0299322302367742</c:v>
                </c:pt>
                <c:pt idx="267">
                  <c:v>3.0299322302367742</c:v>
                </c:pt>
                <c:pt idx="268">
                  <c:v>3.0299322302367742</c:v>
                </c:pt>
                <c:pt idx="269">
                  <c:v>3.0299322302367742</c:v>
                </c:pt>
                <c:pt idx="270">
                  <c:v>3.0299322302367742</c:v>
                </c:pt>
                <c:pt idx="271">
                  <c:v>3.0299322302367742</c:v>
                </c:pt>
                <c:pt idx="272">
                  <c:v>3.0299322302367742</c:v>
                </c:pt>
                <c:pt idx="273">
                  <c:v>3.0299322302367742</c:v>
                </c:pt>
                <c:pt idx="274">
                  <c:v>3.0299322302367742</c:v>
                </c:pt>
                <c:pt idx="275">
                  <c:v>3.0299322302367742</c:v>
                </c:pt>
                <c:pt idx="276">
                  <c:v>3.0299322302367742</c:v>
                </c:pt>
                <c:pt idx="277">
                  <c:v>3.0299322302367742</c:v>
                </c:pt>
                <c:pt idx="278">
                  <c:v>3.0299322302367742</c:v>
                </c:pt>
                <c:pt idx="279">
                  <c:v>3.0299322302367742</c:v>
                </c:pt>
                <c:pt idx="280">
                  <c:v>3.0299322302367742</c:v>
                </c:pt>
                <c:pt idx="281">
                  <c:v>3.0299322302367742</c:v>
                </c:pt>
                <c:pt idx="282">
                  <c:v>3.0299322302367742</c:v>
                </c:pt>
                <c:pt idx="283">
                  <c:v>3.0299322302367742</c:v>
                </c:pt>
                <c:pt idx="284">
                  <c:v>3.0299322302367742</c:v>
                </c:pt>
                <c:pt idx="285">
                  <c:v>3.0299322302367742</c:v>
                </c:pt>
                <c:pt idx="286">
                  <c:v>3.0299322302367742</c:v>
                </c:pt>
                <c:pt idx="287">
                  <c:v>3.0299322302367742</c:v>
                </c:pt>
                <c:pt idx="288">
                  <c:v>3.0299322302367742</c:v>
                </c:pt>
                <c:pt idx="289">
                  <c:v>3.0299322302367742</c:v>
                </c:pt>
                <c:pt idx="290">
                  <c:v>3.0299322302367742</c:v>
                </c:pt>
                <c:pt idx="291">
                  <c:v>3.0299322302367742</c:v>
                </c:pt>
                <c:pt idx="292">
                  <c:v>3.0299322302367742</c:v>
                </c:pt>
                <c:pt idx="293">
                  <c:v>3.0299322302367742</c:v>
                </c:pt>
                <c:pt idx="294">
                  <c:v>3.0299322302367742</c:v>
                </c:pt>
                <c:pt idx="295">
                  <c:v>3.0299322302367742</c:v>
                </c:pt>
                <c:pt idx="296">
                  <c:v>3.0299322302367742</c:v>
                </c:pt>
                <c:pt idx="297">
                  <c:v>3.0299322302367742</c:v>
                </c:pt>
                <c:pt idx="298">
                  <c:v>3.0299322302367742</c:v>
                </c:pt>
                <c:pt idx="299">
                  <c:v>3.0299322302367742</c:v>
                </c:pt>
                <c:pt idx="300">
                  <c:v>3.0299322302367742</c:v>
                </c:pt>
                <c:pt idx="301">
                  <c:v>3.0299322302367742</c:v>
                </c:pt>
                <c:pt idx="302">
                  <c:v>3.0299322302367742</c:v>
                </c:pt>
                <c:pt idx="303">
                  <c:v>3.0299322302367742</c:v>
                </c:pt>
                <c:pt idx="304">
                  <c:v>3.0299322302367742</c:v>
                </c:pt>
                <c:pt idx="305">
                  <c:v>3.0299322302367742</c:v>
                </c:pt>
                <c:pt idx="306">
                  <c:v>3.0299322302367742</c:v>
                </c:pt>
                <c:pt idx="307">
                  <c:v>3.0299322302367742</c:v>
                </c:pt>
                <c:pt idx="308">
                  <c:v>3.0299322302367742</c:v>
                </c:pt>
                <c:pt idx="309">
                  <c:v>3.0299322302367742</c:v>
                </c:pt>
                <c:pt idx="310">
                  <c:v>3.0299322302367742</c:v>
                </c:pt>
                <c:pt idx="311">
                  <c:v>3.0299322302367742</c:v>
                </c:pt>
                <c:pt idx="312">
                  <c:v>3.0299322302367742</c:v>
                </c:pt>
                <c:pt idx="313">
                  <c:v>3.0299322302367742</c:v>
                </c:pt>
                <c:pt idx="314">
                  <c:v>3.0299322302367742</c:v>
                </c:pt>
                <c:pt idx="315">
                  <c:v>3.0299322302367742</c:v>
                </c:pt>
                <c:pt idx="316">
                  <c:v>3.0299322302367742</c:v>
                </c:pt>
                <c:pt idx="317">
                  <c:v>3.0299322302367742</c:v>
                </c:pt>
                <c:pt idx="318">
                  <c:v>3.0299322302367742</c:v>
                </c:pt>
                <c:pt idx="319">
                  <c:v>3.0299322302367742</c:v>
                </c:pt>
                <c:pt idx="320">
                  <c:v>3.0299322302367742</c:v>
                </c:pt>
                <c:pt idx="321">
                  <c:v>3.0299322302367742</c:v>
                </c:pt>
                <c:pt idx="322">
                  <c:v>3.0299322302367742</c:v>
                </c:pt>
                <c:pt idx="323">
                  <c:v>3.0299322302367742</c:v>
                </c:pt>
                <c:pt idx="324">
                  <c:v>3.0299322302367742</c:v>
                </c:pt>
                <c:pt idx="325">
                  <c:v>3.0299322302367742</c:v>
                </c:pt>
                <c:pt idx="326">
                  <c:v>3.0299322302367742</c:v>
                </c:pt>
                <c:pt idx="327">
                  <c:v>3.0299322302367742</c:v>
                </c:pt>
                <c:pt idx="328">
                  <c:v>3.0299322302367742</c:v>
                </c:pt>
                <c:pt idx="329">
                  <c:v>3.0299322302367742</c:v>
                </c:pt>
                <c:pt idx="330">
                  <c:v>3.0299322302367742</c:v>
                </c:pt>
                <c:pt idx="331">
                  <c:v>3.0299322302367742</c:v>
                </c:pt>
                <c:pt idx="332">
                  <c:v>3.0299322302367742</c:v>
                </c:pt>
                <c:pt idx="333">
                  <c:v>3.0299322302367742</c:v>
                </c:pt>
                <c:pt idx="334">
                  <c:v>3.0299322302367742</c:v>
                </c:pt>
                <c:pt idx="335">
                  <c:v>3.0299322302367742</c:v>
                </c:pt>
                <c:pt idx="336">
                  <c:v>3.0299322302367742</c:v>
                </c:pt>
                <c:pt idx="337">
                  <c:v>3.0299322302367742</c:v>
                </c:pt>
                <c:pt idx="338">
                  <c:v>3.0299322302367742</c:v>
                </c:pt>
                <c:pt idx="339">
                  <c:v>3.0299322302367742</c:v>
                </c:pt>
                <c:pt idx="340">
                  <c:v>3.0299322302367742</c:v>
                </c:pt>
                <c:pt idx="341">
                  <c:v>3.0299322302367742</c:v>
                </c:pt>
                <c:pt idx="342">
                  <c:v>3.0299322302367742</c:v>
                </c:pt>
                <c:pt idx="343">
                  <c:v>3.0299322302367742</c:v>
                </c:pt>
                <c:pt idx="344">
                  <c:v>3.0299322302367742</c:v>
                </c:pt>
                <c:pt idx="345">
                  <c:v>3.0299322302367742</c:v>
                </c:pt>
                <c:pt idx="346">
                  <c:v>3.0299322302367742</c:v>
                </c:pt>
                <c:pt idx="347">
                  <c:v>3.0299322302367742</c:v>
                </c:pt>
                <c:pt idx="348">
                  <c:v>3.0299322302367742</c:v>
                </c:pt>
                <c:pt idx="349">
                  <c:v>3.0299322302367742</c:v>
                </c:pt>
                <c:pt idx="350">
                  <c:v>3.0299322302367742</c:v>
                </c:pt>
                <c:pt idx="351">
                  <c:v>3.0299322302367742</c:v>
                </c:pt>
                <c:pt idx="352">
                  <c:v>3.0299322302367742</c:v>
                </c:pt>
                <c:pt idx="353">
                  <c:v>3.0299322302367742</c:v>
                </c:pt>
                <c:pt idx="354">
                  <c:v>3.0299322302367742</c:v>
                </c:pt>
                <c:pt idx="355">
                  <c:v>3.0299322302367742</c:v>
                </c:pt>
                <c:pt idx="356">
                  <c:v>3.0299322302367742</c:v>
                </c:pt>
                <c:pt idx="357">
                  <c:v>3.0299322302367742</c:v>
                </c:pt>
                <c:pt idx="358">
                  <c:v>3.0299322302367742</c:v>
                </c:pt>
                <c:pt idx="359">
                  <c:v>3.0299322302367742</c:v>
                </c:pt>
                <c:pt idx="360">
                  <c:v>3.0299322302367742</c:v>
                </c:pt>
                <c:pt idx="361">
                  <c:v>3.0299322302367742</c:v>
                </c:pt>
                <c:pt idx="362">
                  <c:v>3.0299322302367742</c:v>
                </c:pt>
                <c:pt idx="363">
                  <c:v>3.0299322302367742</c:v>
                </c:pt>
                <c:pt idx="364">
                  <c:v>3.0299322302367742</c:v>
                </c:pt>
                <c:pt idx="365">
                  <c:v>3.0299322302367742</c:v>
                </c:pt>
                <c:pt idx="366">
                  <c:v>3.0299322302367742</c:v>
                </c:pt>
                <c:pt idx="367">
                  <c:v>3.0299322302367742</c:v>
                </c:pt>
                <c:pt idx="368">
                  <c:v>3.0299322302367742</c:v>
                </c:pt>
                <c:pt idx="369">
                  <c:v>3.0299322302367742</c:v>
                </c:pt>
                <c:pt idx="370">
                  <c:v>3.0299322302367742</c:v>
                </c:pt>
                <c:pt idx="371">
                  <c:v>3.0299322302367742</c:v>
                </c:pt>
                <c:pt idx="372">
                  <c:v>3.0299322302367742</c:v>
                </c:pt>
                <c:pt idx="373">
                  <c:v>3.0299322302367742</c:v>
                </c:pt>
                <c:pt idx="374">
                  <c:v>3.0299322302367742</c:v>
                </c:pt>
                <c:pt idx="375">
                  <c:v>3.0299322302367742</c:v>
                </c:pt>
                <c:pt idx="376">
                  <c:v>3.0299322302367742</c:v>
                </c:pt>
                <c:pt idx="377">
                  <c:v>3.0299322302367742</c:v>
                </c:pt>
                <c:pt idx="378">
                  <c:v>3.0299322302367742</c:v>
                </c:pt>
                <c:pt idx="379">
                  <c:v>3.0299322302367742</c:v>
                </c:pt>
                <c:pt idx="380">
                  <c:v>3.0299322302367742</c:v>
                </c:pt>
                <c:pt idx="381">
                  <c:v>3.0299322302367742</c:v>
                </c:pt>
                <c:pt idx="382">
                  <c:v>3.0299322302367742</c:v>
                </c:pt>
                <c:pt idx="383">
                  <c:v>3.0299322302367742</c:v>
                </c:pt>
                <c:pt idx="384">
                  <c:v>3.0299322302367742</c:v>
                </c:pt>
                <c:pt idx="385">
                  <c:v>3.0299322302367742</c:v>
                </c:pt>
                <c:pt idx="386">
                  <c:v>3.0299322302367742</c:v>
                </c:pt>
                <c:pt idx="387">
                  <c:v>3.0299322302367742</c:v>
                </c:pt>
                <c:pt idx="388">
                  <c:v>3.0299322302367742</c:v>
                </c:pt>
                <c:pt idx="389">
                  <c:v>3.0299322302367742</c:v>
                </c:pt>
                <c:pt idx="390">
                  <c:v>3.0299322302367742</c:v>
                </c:pt>
                <c:pt idx="391">
                  <c:v>3.0299322302367742</c:v>
                </c:pt>
                <c:pt idx="392">
                  <c:v>3.0299322302367742</c:v>
                </c:pt>
                <c:pt idx="393">
                  <c:v>3.0299322302367742</c:v>
                </c:pt>
                <c:pt idx="394">
                  <c:v>3.0299322302367742</c:v>
                </c:pt>
                <c:pt idx="395">
                  <c:v>3.0299322302367742</c:v>
                </c:pt>
                <c:pt idx="396">
                  <c:v>3.0299322302367742</c:v>
                </c:pt>
                <c:pt idx="397">
                  <c:v>3.0299322302367742</c:v>
                </c:pt>
                <c:pt idx="398">
                  <c:v>3.0299322302367742</c:v>
                </c:pt>
                <c:pt idx="399">
                  <c:v>3.0299322302367742</c:v>
                </c:pt>
                <c:pt idx="400">
                  <c:v>3.0299322302367742</c:v>
                </c:pt>
                <c:pt idx="401">
                  <c:v>3.0299322302367742</c:v>
                </c:pt>
                <c:pt idx="402">
                  <c:v>3.0299322302367742</c:v>
                </c:pt>
                <c:pt idx="403">
                  <c:v>3.0299322302367742</c:v>
                </c:pt>
                <c:pt idx="404">
                  <c:v>3.0299322302367742</c:v>
                </c:pt>
                <c:pt idx="405">
                  <c:v>3.0299322302367742</c:v>
                </c:pt>
                <c:pt idx="406">
                  <c:v>3.0299322302367742</c:v>
                </c:pt>
                <c:pt idx="407">
                  <c:v>3.0299322302367742</c:v>
                </c:pt>
                <c:pt idx="408">
                  <c:v>3.0299322302367742</c:v>
                </c:pt>
                <c:pt idx="409">
                  <c:v>3.0299322302367742</c:v>
                </c:pt>
                <c:pt idx="410">
                  <c:v>3.0299322302367742</c:v>
                </c:pt>
                <c:pt idx="411">
                  <c:v>3.0299322302367742</c:v>
                </c:pt>
                <c:pt idx="412">
                  <c:v>3.0299322302367742</c:v>
                </c:pt>
                <c:pt idx="413">
                  <c:v>3.0299322302367742</c:v>
                </c:pt>
                <c:pt idx="414">
                  <c:v>3.0299322302367742</c:v>
                </c:pt>
                <c:pt idx="415">
                  <c:v>3.0299322302367742</c:v>
                </c:pt>
                <c:pt idx="416">
                  <c:v>3.0299322302367742</c:v>
                </c:pt>
                <c:pt idx="417">
                  <c:v>3.0299322302367742</c:v>
                </c:pt>
                <c:pt idx="418">
                  <c:v>3.0299322302367742</c:v>
                </c:pt>
                <c:pt idx="419">
                  <c:v>3.0299322302367742</c:v>
                </c:pt>
                <c:pt idx="420">
                  <c:v>3.0299322302367742</c:v>
                </c:pt>
                <c:pt idx="421">
                  <c:v>3.0299322302367742</c:v>
                </c:pt>
                <c:pt idx="422">
                  <c:v>3.0299322302367742</c:v>
                </c:pt>
                <c:pt idx="423">
                  <c:v>3.0299322302367742</c:v>
                </c:pt>
                <c:pt idx="424">
                  <c:v>3.0299322302367742</c:v>
                </c:pt>
                <c:pt idx="425">
                  <c:v>3.0299322302367742</c:v>
                </c:pt>
                <c:pt idx="426">
                  <c:v>3.0299322302367742</c:v>
                </c:pt>
                <c:pt idx="427">
                  <c:v>3.0299322302367742</c:v>
                </c:pt>
                <c:pt idx="428">
                  <c:v>3.0299322302367742</c:v>
                </c:pt>
                <c:pt idx="429">
                  <c:v>3.0299322302367742</c:v>
                </c:pt>
                <c:pt idx="430">
                  <c:v>3.0299322302367742</c:v>
                </c:pt>
                <c:pt idx="431">
                  <c:v>3.0299322302367742</c:v>
                </c:pt>
                <c:pt idx="432">
                  <c:v>3.0299322302367742</c:v>
                </c:pt>
                <c:pt idx="433">
                  <c:v>3.0299322302367742</c:v>
                </c:pt>
                <c:pt idx="434">
                  <c:v>3.0299322302367742</c:v>
                </c:pt>
                <c:pt idx="435">
                  <c:v>3.0299322302367742</c:v>
                </c:pt>
                <c:pt idx="436">
                  <c:v>3.0299322302367742</c:v>
                </c:pt>
                <c:pt idx="437">
                  <c:v>3.0299322302367742</c:v>
                </c:pt>
                <c:pt idx="438">
                  <c:v>3.0299322302367742</c:v>
                </c:pt>
                <c:pt idx="439">
                  <c:v>3.0299322302367742</c:v>
                </c:pt>
                <c:pt idx="440">
                  <c:v>3.0299322302367742</c:v>
                </c:pt>
                <c:pt idx="441">
                  <c:v>3.0299322302367742</c:v>
                </c:pt>
                <c:pt idx="442">
                  <c:v>3.0299322302367742</c:v>
                </c:pt>
                <c:pt idx="443">
                  <c:v>3.0299322302367742</c:v>
                </c:pt>
                <c:pt idx="444">
                  <c:v>3.0299322302367742</c:v>
                </c:pt>
                <c:pt idx="445">
                  <c:v>3.0299322302367742</c:v>
                </c:pt>
                <c:pt idx="446">
                  <c:v>3.0299322302367742</c:v>
                </c:pt>
                <c:pt idx="447">
                  <c:v>3.0299322302367742</c:v>
                </c:pt>
                <c:pt idx="448">
                  <c:v>3.0299322302367742</c:v>
                </c:pt>
                <c:pt idx="449">
                  <c:v>3.0299322302367742</c:v>
                </c:pt>
                <c:pt idx="450">
                  <c:v>3.0299322302367742</c:v>
                </c:pt>
                <c:pt idx="451">
                  <c:v>3.0299322302367742</c:v>
                </c:pt>
                <c:pt idx="452">
                  <c:v>3.0299322302367742</c:v>
                </c:pt>
                <c:pt idx="453">
                  <c:v>3.0299322302367742</c:v>
                </c:pt>
                <c:pt idx="454">
                  <c:v>3.0299322302367742</c:v>
                </c:pt>
                <c:pt idx="455">
                  <c:v>3.0299322302367742</c:v>
                </c:pt>
                <c:pt idx="456">
                  <c:v>3.0299322302367742</c:v>
                </c:pt>
                <c:pt idx="457">
                  <c:v>3.0299322302367742</c:v>
                </c:pt>
                <c:pt idx="458">
                  <c:v>3.0299322302367742</c:v>
                </c:pt>
                <c:pt idx="459">
                  <c:v>3.0299322302367742</c:v>
                </c:pt>
                <c:pt idx="460">
                  <c:v>3.0299322302367742</c:v>
                </c:pt>
                <c:pt idx="461">
                  <c:v>3.0299322302367742</c:v>
                </c:pt>
                <c:pt idx="462">
                  <c:v>3.0299322302367742</c:v>
                </c:pt>
                <c:pt idx="463">
                  <c:v>3.0299322302367742</c:v>
                </c:pt>
                <c:pt idx="464">
                  <c:v>3.0299322302367742</c:v>
                </c:pt>
                <c:pt idx="465">
                  <c:v>3.0299322302367742</c:v>
                </c:pt>
                <c:pt idx="466">
                  <c:v>3.0299322302367742</c:v>
                </c:pt>
                <c:pt idx="467">
                  <c:v>3.0299322302367742</c:v>
                </c:pt>
                <c:pt idx="468">
                  <c:v>3.0299322302367742</c:v>
                </c:pt>
                <c:pt idx="469">
                  <c:v>3.0299322302367742</c:v>
                </c:pt>
                <c:pt idx="470">
                  <c:v>3.0299322302367742</c:v>
                </c:pt>
                <c:pt idx="471">
                  <c:v>3.0299322302367742</c:v>
                </c:pt>
                <c:pt idx="472">
                  <c:v>3.0299322302367742</c:v>
                </c:pt>
                <c:pt idx="473">
                  <c:v>3.0299322302367742</c:v>
                </c:pt>
                <c:pt idx="474">
                  <c:v>3.0299322302367742</c:v>
                </c:pt>
                <c:pt idx="475">
                  <c:v>3.0299322302367742</c:v>
                </c:pt>
                <c:pt idx="476">
                  <c:v>3.0299322302367742</c:v>
                </c:pt>
                <c:pt idx="477">
                  <c:v>3.0299322302367742</c:v>
                </c:pt>
                <c:pt idx="478">
                  <c:v>3.0299322302367742</c:v>
                </c:pt>
                <c:pt idx="479">
                  <c:v>3.0299322302367742</c:v>
                </c:pt>
                <c:pt idx="480">
                  <c:v>3.0299322302367742</c:v>
                </c:pt>
                <c:pt idx="481">
                  <c:v>3.0299322302367742</c:v>
                </c:pt>
                <c:pt idx="482">
                  <c:v>3.0299322302367742</c:v>
                </c:pt>
                <c:pt idx="483">
                  <c:v>3.0299322302367742</c:v>
                </c:pt>
                <c:pt idx="484">
                  <c:v>3.0299322302367742</c:v>
                </c:pt>
                <c:pt idx="485">
                  <c:v>3.0299322302367742</c:v>
                </c:pt>
                <c:pt idx="486">
                  <c:v>3.0299322302367742</c:v>
                </c:pt>
                <c:pt idx="487">
                  <c:v>3.0299322302367742</c:v>
                </c:pt>
                <c:pt idx="488">
                  <c:v>3.0299322302367742</c:v>
                </c:pt>
                <c:pt idx="489">
                  <c:v>3.0299322302367742</c:v>
                </c:pt>
                <c:pt idx="490">
                  <c:v>3.0299322302367742</c:v>
                </c:pt>
                <c:pt idx="491">
                  <c:v>3.0299322302367742</c:v>
                </c:pt>
                <c:pt idx="492">
                  <c:v>3.0299322302367742</c:v>
                </c:pt>
                <c:pt idx="493">
                  <c:v>3.0299322302367742</c:v>
                </c:pt>
                <c:pt idx="494">
                  <c:v>3.0299322302367742</c:v>
                </c:pt>
                <c:pt idx="495">
                  <c:v>3.0299322302367742</c:v>
                </c:pt>
                <c:pt idx="496">
                  <c:v>3.0299322302367742</c:v>
                </c:pt>
                <c:pt idx="497">
                  <c:v>3.0299322302367742</c:v>
                </c:pt>
                <c:pt idx="498">
                  <c:v>3.0299322302367742</c:v>
                </c:pt>
                <c:pt idx="499">
                  <c:v>3.0299322302367742</c:v>
                </c:pt>
                <c:pt idx="500">
                  <c:v>3.0299322302367742</c:v>
                </c:pt>
                <c:pt idx="501">
                  <c:v>3.0299322302367742</c:v>
                </c:pt>
                <c:pt idx="502">
                  <c:v>3.0299322302367742</c:v>
                </c:pt>
                <c:pt idx="503">
                  <c:v>3.0299322302367742</c:v>
                </c:pt>
                <c:pt idx="504">
                  <c:v>3.0299322302367742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13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13</c:v>
                </c:pt>
                <c:pt idx="11">
                  <c:v>13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13.128192652837733</c:v>
                </c:pt>
                <c:pt idx="16">
                  <c:v>13.171605977343731</c:v>
                </c:pt>
                <c:pt idx="17">
                  <c:v>13.156923980606788</c:v>
                </c:pt>
                <c:pt idx="18">
                  <c:v>13.128674728551614</c:v>
                </c:pt>
                <c:pt idx="19">
                  <c:v>13.093324113628473</c:v>
                </c:pt>
                <c:pt idx="20">
                  <c:v>13.053479344752599</c:v>
                </c:pt>
                <c:pt idx="21">
                  <c:v>13.010516353584547</c:v>
                </c:pt>
                <c:pt idx="22">
                  <c:v>13</c:v>
                </c:pt>
                <c:pt idx="23">
                  <c:v>13</c:v>
                </c:pt>
                <c:pt idx="24">
                  <c:v>13</c:v>
                </c:pt>
                <c:pt idx="25">
                  <c:v>13</c:v>
                </c:pt>
                <c:pt idx="26">
                  <c:v>13</c:v>
                </c:pt>
                <c:pt idx="27">
                  <c:v>13</c:v>
                </c:pt>
                <c:pt idx="28">
                  <c:v>13</c:v>
                </c:pt>
                <c:pt idx="29">
                  <c:v>13</c:v>
                </c:pt>
                <c:pt idx="30">
                  <c:v>13</c:v>
                </c:pt>
                <c:pt idx="31">
                  <c:v>13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13</c:v>
                </c:pt>
                <c:pt idx="39">
                  <c:v>13</c:v>
                </c:pt>
                <c:pt idx="40">
                  <c:v>13</c:v>
                </c:pt>
                <c:pt idx="41">
                  <c:v>13</c:v>
                </c:pt>
                <c:pt idx="42">
                  <c:v>13</c:v>
                </c:pt>
                <c:pt idx="43">
                  <c:v>13</c:v>
                </c:pt>
                <c:pt idx="44">
                  <c:v>13</c:v>
                </c:pt>
                <c:pt idx="45">
                  <c:v>13</c:v>
                </c:pt>
                <c:pt idx="46">
                  <c:v>13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13</c:v>
                </c:pt>
                <c:pt idx="51">
                  <c:v>13</c:v>
                </c:pt>
                <c:pt idx="52">
                  <c:v>13</c:v>
                </c:pt>
                <c:pt idx="53">
                  <c:v>13</c:v>
                </c:pt>
                <c:pt idx="54">
                  <c:v>13</c:v>
                </c:pt>
                <c:pt idx="55">
                  <c:v>13</c:v>
                </c:pt>
                <c:pt idx="56">
                  <c:v>13</c:v>
                </c:pt>
                <c:pt idx="57">
                  <c:v>13</c:v>
                </c:pt>
                <c:pt idx="58">
                  <c:v>13</c:v>
                </c:pt>
                <c:pt idx="59">
                  <c:v>13</c:v>
                </c:pt>
                <c:pt idx="60">
                  <c:v>13</c:v>
                </c:pt>
                <c:pt idx="61">
                  <c:v>13</c:v>
                </c:pt>
                <c:pt idx="62">
                  <c:v>13</c:v>
                </c:pt>
                <c:pt idx="63">
                  <c:v>13</c:v>
                </c:pt>
                <c:pt idx="64">
                  <c:v>13</c:v>
                </c:pt>
                <c:pt idx="65">
                  <c:v>13</c:v>
                </c:pt>
                <c:pt idx="66">
                  <c:v>13</c:v>
                </c:pt>
                <c:pt idx="67">
                  <c:v>13</c:v>
                </c:pt>
                <c:pt idx="68">
                  <c:v>13</c:v>
                </c:pt>
                <c:pt idx="69">
                  <c:v>13</c:v>
                </c:pt>
                <c:pt idx="70">
                  <c:v>13</c:v>
                </c:pt>
                <c:pt idx="71">
                  <c:v>13</c:v>
                </c:pt>
                <c:pt idx="72">
                  <c:v>13</c:v>
                </c:pt>
                <c:pt idx="73">
                  <c:v>13</c:v>
                </c:pt>
                <c:pt idx="74">
                  <c:v>13</c:v>
                </c:pt>
                <c:pt idx="75">
                  <c:v>13</c:v>
                </c:pt>
                <c:pt idx="76">
                  <c:v>13</c:v>
                </c:pt>
                <c:pt idx="77">
                  <c:v>13</c:v>
                </c:pt>
                <c:pt idx="78">
                  <c:v>13</c:v>
                </c:pt>
                <c:pt idx="79">
                  <c:v>13</c:v>
                </c:pt>
                <c:pt idx="80">
                  <c:v>13</c:v>
                </c:pt>
                <c:pt idx="81">
                  <c:v>13</c:v>
                </c:pt>
                <c:pt idx="82">
                  <c:v>13</c:v>
                </c:pt>
                <c:pt idx="83">
                  <c:v>13</c:v>
                </c:pt>
                <c:pt idx="84">
                  <c:v>13</c:v>
                </c:pt>
                <c:pt idx="85">
                  <c:v>13</c:v>
                </c:pt>
                <c:pt idx="86">
                  <c:v>13</c:v>
                </c:pt>
                <c:pt idx="87">
                  <c:v>13.033981624009144</c:v>
                </c:pt>
                <c:pt idx="88">
                  <c:v>13.030025603076446</c:v>
                </c:pt>
                <c:pt idx="89">
                  <c:v>13</c:v>
                </c:pt>
                <c:pt idx="90">
                  <c:v>13</c:v>
                </c:pt>
                <c:pt idx="91">
                  <c:v>13</c:v>
                </c:pt>
                <c:pt idx="92">
                  <c:v>13</c:v>
                </c:pt>
                <c:pt idx="93">
                  <c:v>13</c:v>
                </c:pt>
                <c:pt idx="94">
                  <c:v>13</c:v>
                </c:pt>
                <c:pt idx="95">
                  <c:v>13</c:v>
                </c:pt>
                <c:pt idx="96">
                  <c:v>13</c:v>
                </c:pt>
                <c:pt idx="97">
                  <c:v>13</c:v>
                </c:pt>
                <c:pt idx="98">
                  <c:v>13</c:v>
                </c:pt>
                <c:pt idx="99">
                  <c:v>13</c:v>
                </c:pt>
                <c:pt idx="100">
                  <c:v>13</c:v>
                </c:pt>
                <c:pt idx="101">
                  <c:v>13</c:v>
                </c:pt>
                <c:pt idx="102">
                  <c:v>13</c:v>
                </c:pt>
                <c:pt idx="103">
                  <c:v>13</c:v>
                </c:pt>
                <c:pt idx="104">
                  <c:v>13</c:v>
                </c:pt>
                <c:pt idx="105">
                  <c:v>13</c:v>
                </c:pt>
                <c:pt idx="106">
                  <c:v>13</c:v>
                </c:pt>
                <c:pt idx="107">
                  <c:v>13</c:v>
                </c:pt>
                <c:pt idx="108">
                  <c:v>13</c:v>
                </c:pt>
                <c:pt idx="109">
                  <c:v>13</c:v>
                </c:pt>
                <c:pt idx="110">
                  <c:v>13</c:v>
                </c:pt>
                <c:pt idx="111">
                  <c:v>13.096474510736618</c:v>
                </c:pt>
                <c:pt idx="112">
                  <c:v>13.124123801084844</c:v>
                </c:pt>
                <c:pt idx="113">
                  <c:v>13.103042855149752</c:v>
                </c:pt>
                <c:pt idx="114">
                  <c:v>13.070510204529098</c:v>
                </c:pt>
                <c:pt idx="115">
                  <c:v>13.031966517262742</c:v>
                </c:pt>
                <c:pt idx="116">
                  <c:v>13</c:v>
                </c:pt>
                <c:pt idx="117">
                  <c:v>13</c:v>
                </c:pt>
                <c:pt idx="118">
                  <c:v>13</c:v>
                </c:pt>
                <c:pt idx="119">
                  <c:v>13</c:v>
                </c:pt>
                <c:pt idx="120">
                  <c:v>13</c:v>
                </c:pt>
                <c:pt idx="121">
                  <c:v>13</c:v>
                </c:pt>
                <c:pt idx="122">
                  <c:v>13</c:v>
                </c:pt>
                <c:pt idx="123">
                  <c:v>13</c:v>
                </c:pt>
                <c:pt idx="124">
                  <c:v>13.004508565796455</c:v>
                </c:pt>
                <c:pt idx="125">
                  <c:v>13.023637314859958</c:v>
                </c:pt>
                <c:pt idx="126">
                  <c:v>13.05787454507051</c:v>
                </c:pt>
                <c:pt idx="127">
                  <c:v>13.108487218634179</c:v>
                </c:pt>
                <c:pt idx="128">
                  <c:v>13.17766272952673</c:v>
                </c:pt>
                <c:pt idx="129">
                  <c:v>13.268756500677435</c:v>
                </c:pt>
                <c:pt idx="130">
                  <c:v>13.386809021249231</c:v>
                </c:pt>
                <c:pt idx="131">
                  <c:v>13.540427499253662</c:v>
                </c:pt>
                <c:pt idx="132">
                  <c:v>13.744273518940663</c:v>
                </c:pt>
                <c:pt idx="133">
                  <c:v>14.025103311038107</c:v>
                </c:pt>
                <c:pt idx="134">
                  <c:v>14.450810371133338</c:v>
                </c:pt>
                <c:pt idx="135">
                  <c:v>15.841624670148791</c:v>
                </c:pt>
                <c:pt idx="136">
                  <c:v>16.494190396545093</c:v>
                </c:pt>
                <c:pt idx="137">
                  <c:v>16.725391038028629</c:v>
                </c:pt>
                <c:pt idx="138">
                  <c:v>16.861267514100973</c:v>
                </c:pt>
                <c:pt idx="139">
                  <c:v>16.948090708245278</c:v>
                </c:pt>
                <c:pt idx="140">
                  <c:v>17.004447460437969</c:v>
                </c:pt>
                <c:pt idx="141">
                  <c:v>17.040018528210592</c:v>
                </c:pt>
                <c:pt idx="142">
                  <c:v>17.060555680171273</c:v>
                </c:pt>
                <c:pt idx="143">
                  <c:v>17.069760732224061</c:v>
                </c:pt>
                <c:pt idx="144">
                  <c:v>17.01835406132183</c:v>
                </c:pt>
                <c:pt idx="145">
                  <c:v>16.966892704493642</c:v>
                </c:pt>
                <c:pt idx="146">
                  <c:v>16.915376485369173</c:v>
                </c:pt>
                <c:pt idx="147">
                  <c:v>16.863805226914465</c:v>
                </c:pt>
                <c:pt idx="148">
                  <c:v>16.812178751428998</c:v>
                </c:pt>
                <c:pt idx="149">
                  <c:v>16.76049688054275</c:v>
                </c:pt>
                <c:pt idx="150">
                  <c:v>16.708759435213224</c:v>
                </c:pt>
                <c:pt idx="151">
                  <c:v>16.656966235722493</c:v>
                </c:pt>
                <c:pt idx="152">
                  <c:v>16.605117101674189</c:v>
                </c:pt>
                <c:pt idx="153">
                  <c:v>16.553211851990518</c:v>
                </c:pt>
                <c:pt idx="154">
                  <c:v>16.501335774549688</c:v>
                </c:pt>
                <c:pt idx="155">
                  <c:v>16.45018052690758</c:v>
                </c:pt>
                <c:pt idx="156">
                  <c:v>16.400303646693256</c:v>
                </c:pt>
                <c:pt idx="157">
                  <c:v>16.35260290681213</c:v>
                </c:pt>
                <c:pt idx="158">
                  <c:v>16.309349577012544</c:v>
                </c:pt>
                <c:pt idx="159">
                  <c:v>16.297837453426208</c:v>
                </c:pt>
                <c:pt idx="160">
                  <c:v>16.271215588302812</c:v>
                </c:pt>
                <c:pt idx="161">
                  <c:v>16.230098026942514</c:v>
                </c:pt>
                <c:pt idx="162">
                  <c:v>16.18542229454744</c:v>
                </c:pt>
                <c:pt idx="163">
                  <c:v>16.138816781224136</c:v>
                </c:pt>
                <c:pt idx="164">
                  <c:v>16.090958715849453</c:v>
                </c:pt>
                <c:pt idx="165">
                  <c:v>16.042210404753046</c:v>
                </c:pt>
                <c:pt idx="166">
                  <c:v>15.992792097976942</c:v>
                </c:pt>
                <c:pt idx="167">
                  <c:v>15.942848626703684</c:v>
                </c:pt>
                <c:pt idx="168">
                  <c:v>15.890209642349856</c:v>
                </c:pt>
                <c:pt idx="169">
                  <c:v>15.837511843210127</c:v>
                </c:pt>
                <c:pt idx="170">
                  <c:v>15.784755036957899</c:v>
                </c:pt>
                <c:pt idx="171">
                  <c:v>15.731939030530695</c:v>
                </c:pt>
                <c:pt idx="172">
                  <c:v>15.679063630126848</c:v>
                </c:pt>
                <c:pt idx="173">
                  <c:v>15.626128641202175</c:v>
                </c:pt>
                <c:pt idx="174">
                  <c:v>15.573133868956901</c:v>
                </c:pt>
                <c:pt idx="175">
                  <c:v>15.520079121050706</c:v>
                </c:pt>
                <c:pt idx="176">
                  <c:v>15.466964200802822</c:v>
                </c:pt>
                <c:pt idx="177">
                  <c:v>15.413788910777708</c:v>
                </c:pt>
                <c:pt idx="178">
                  <c:v>15.36055305278164</c:v>
                </c:pt>
                <c:pt idx="179">
                  <c:v>15.307256427859294</c:v>
                </c:pt>
                <c:pt idx="180">
                  <c:v>15.253898836290302</c:v>
                </c:pt>
                <c:pt idx="181">
                  <c:v>15.200480077585794</c:v>
                </c:pt>
                <c:pt idx="182">
                  <c:v>15.14699442338461</c:v>
                </c:pt>
                <c:pt idx="183">
                  <c:v>15.09344618858818</c:v>
                </c:pt>
                <c:pt idx="184">
                  <c:v>15.039836053182942</c:v>
                </c:pt>
                <c:pt idx="185">
                  <c:v>14.986163812801978</c:v>
                </c:pt>
                <c:pt idx="186">
                  <c:v>14.932429262287567</c:v>
                </c:pt>
                <c:pt idx="187">
                  <c:v>14.878632195687585</c:v>
                </c:pt>
                <c:pt idx="188">
                  <c:v>14.824772406251881</c:v>
                </c:pt>
                <c:pt idx="189">
                  <c:v>14.770849689569333</c:v>
                </c:pt>
                <c:pt idx="190">
                  <c:v>14.716863839880418</c:v>
                </c:pt>
                <c:pt idx="191">
                  <c:v>14.662814648149363</c:v>
                </c:pt>
                <c:pt idx="192">
                  <c:v>14.608701904529115</c:v>
                </c:pt>
                <c:pt idx="193">
                  <c:v>14.554525398357635</c:v>
                </c:pt>
                <c:pt idx="194">
                  <c:v>14.500284918154168</c:v>
                </c:pt>
                <c:pt idx="195">
                  <c:v>14.445972738867985</c:v>
                </c:pt>
                <c:pt idx="196">
                  <c:v>14.392129999556447</c:v>
                </c:pt>
                <c:pt idx="197">
                  <c:v>14.340450390746737</c:v>
                </c:pt>
                <c:pt idx="198">
                  <c:v>14.291381811295089</c:v>
                </c:pt>
                <c:pt idx="199">
                  <c:v>14.245380924071023</c:v>
                </c:pt>
                <c:pt idx="200">
                  <c:v>14.203045506414083</c:v>
                </c:pt>
                <c:pt idx="201">
                  <c:v>14.165187924954406</c:v>
                </c:pt>
                <c:pt idx="202">
                  <c:v>14.132988395286302</c:v>
                </c:pt>
                <c:pt idx="203">
                  <c:v>14.108203524482226</c:v>
                </c:pt>
                <c:pt idx="204">
                  <c:v>14.093724588597675</c:v>
                </c:pt>
                <c:pt idx="205">
                  <c:v>14.095071028342641</c:v>
                </c:pt>
                <c:pt idx="206">
                  <c:v>14.126148384090873</c:v>
                </c:pt>
                <c:pt idx="207">
                  <c:v>14.354501986473229</c:v>
                </c:pt>
                <c:pt idx="208">
                  <c:v>14.44734535304096</c:v>
                </c:pt>
                <c:pt idx="209">
                  <c:v>14.453454830172745</c:v>
                </c:pt>
                <c:pt idx="210">
                  <c:v>14.439544839870585</c:v>
                </c:pt>
                <c:pt idx="211">
                  <c:v>14.415206568181917</c:v>
                </c:pt>
                <c:pt idx="212">
                  <c:v>14.384340082727839</c:v>
                </c:pt>
                <c:pt idx="213">
                  <c:v>14.348985931657493</c:v>
                </c:pt>
                <c:pt idx="214">
                  <c:v>14.310328229658248</c:v>
                </c:pt>
                <c:pt idx="215">
                  <c:v>14.269171454789625</c:v>
                </c:pt>
                <c:pt idx="216">
                  <c:v>14.214585297376209</c:v>
                </c:pt>
                <c:pt idx="217">
                  <c:v>14.159933725327384</c:v>
                </c:pt>
                <c:pt idx="218">
                  <c:v>14.105216520583316</c:v>
                </c:pt>
                <c:pt idx="219">
                  <c:v>14.050433464231146</c:v>
                </c:pt>
                <c:pt idx="220">
                  <c:v>13.995576006276167</c:v>
                </c:pt>
                <c:pt idx="221">
                  <c:v>13.940651295102503</c:v>
                </c:pt>
                <c:pt idx="222">
                  <c:v>13.885659925221951</c:v>
                </c:pt>
                <c:pt idx="223">
                  <c:v>13.830601673387742</c:v>
                </c:pt>
                <c:pt idx="224">
                  <c:v>13.775476315474696</c:v>
                </c:pt>
                <c:pt idx="225">
                  <c:v>13.720283629704371</c:v>
                </c:pt>
                <c:pt idx="226">
                  <c:v>13.665023395004727</c:v>
                </c:pt>
                <c:pt idx="227">
                  <c:v>13.609695384750429</c:v>
                </c:pt>
                <c:pt idx="228">
                  <c:v>13.554299371423015</c:v>
                </c:pt>
                <c:pt idx="229">
                  <c:v>13.498832905836574</c:v>
                </c:pt>
                <c:pt idx="230">
                  <c:v>13.443289638883442</c:v>
                </c:pt>
                <c:pt idx="231">
                  <c:v>13.387677527276935</c:v>
                </c:pt>
                <c:pt idx="232">
                  <c:v>13.331996338947539</c:v>
                </c:pt>
                <c:pt idx="233">
                  <c:v>13.276245840905723</c:v>
                </c:pt>
                <c:pt idx="234">
                  <c:v>13.220425801842314</c:v>
                </c:pt>
                <c:pt idx="235">
                  <c:v>13.164535993592771</c:v>
                </c:pt>
                <c:pt idx="236">
                  <c:v>13.108576180556964</c:v>
                </c:pt>
                <c:pt idx="237">
                  <c:v>13.052546126199271</c:v>
                </c:pt>
                <c:pt idx="238">
                  <c:v>13</c:v>
                </c:pt>
                <c:pt idx="239">
                  <c:v>13</c:v>
                </c:pt>
                <c:pt idx="240">
                  <c:v>13</c:v>
                </c:pt>
                <c:pt idx="241">
                  <c:v>13</c:v>
                </c:pt>
                <c:pt idx="242">
                  <c:v>13</c:v>
                </c:pt>
                <c:pt idx="243">
                  <c:v>13</c:v>
                </c:pt>
                <c:pt idx="244">
                  <c:v>13</c:v>
                </c:pt>
                <c:pt idx="245">
                  <c:v>13</c:v>
                </c:pt>
                <c:pt idx="246">
                  <c:v>13</c:v>
                </c:pt>
                <c:pt idx="247">
                  <c:v>13</c:v>
                </c:pt>
                <c:pt idx="248">
                  <c:v>13</c:v>
                </c:pt>
                <c:pt idx="249">
                  <c:v>13</c:v>
                </c:pt>
                <c:pt idx="250">
                  <c:v>13</c:v>
                </c:pt>
                <c:pt idx="251">
                  <c:v>13</c:v>
                </c:pt>
                <c:pt idx="252">
                  <c:v>13</c:v>
                </c:pt>
                <c:pt idx="253">
                  <c:v>13</c:v>
                </c:pt>
                <c:pt idx="254">
                  <c:v>13</c:v>
                </c:pt>
                <c:pt idx="255">
                  <c:v>13</c:v>
                </c:pt>
                <c:pt idx="256">
                  <c:v>13</c:v>
                </c:pt>
                <c:pt idx="257">
                  <c:v>13</c:v>
                </c:pt>
                <c:pt idx="258">
                  <c:v>13</c:v>
                </c:pt>
                <c:pt idx="259">
                  <c:v>13</c:v>
                </c:pt>
                <c:pt idx="260">
                  <c:v>13</c:v>
                </c:pt>
                <c:pt idx="261">
                  <c:v>13</c:v>
                </c:pt>
                <c:pt idx="262">
                  <c:v>13</c:v>
                </c:pt>
                <c:pt idx="263">
                  <c:v>13</c:v>
                </c:pt>
                <c:pt idx="264">
                  <c:v>13</c:v>
                </c:pt>
                <c:pt idx="265">
                  <c:v>13</c:v>
                </c:pt>
                <c:pt idx="266">
                  <c:v>13</c:v>
                </c:pt>
                <c:pt idx="267">
                  <c:v>13</c:v>
                </c:pt>
                <c:pt idx="268">
                  <c:v>13</c:v>
                </c:pt>
                <c:pt idx="269">
                  <c:v>13</c:v>
                </c:pt>
                <c:pt idx="270">
                  <c:v>13</c:v>
                </c:pt>
                <c:pt idx="271">
                  <c:v>13</c:v>
                </c:pt>
                <c:pt idx="272">
                  <c:v>13</c:v>
                </c:pt>
                <c:pt idx="273">
                  <c:v>13</c:v>
                </c:pt>
                <c:pt idx="274">
                  <c:v>13</c:v>
                </c:pt>
                <c:pt idx="275">
                  <c:v>13</c:v>
                </c:pt>
                <c:pt idx="276">
                  <c:v>13</c:v>
                </c:pt>
                <c:pt idx="277">
                  <c:v>13</c:v>
                </c:pt>
                <c:pt idx="278">
                  <c:v>13</c:v>
                </c:pt>
                <c:pt idx="279">
                  <c:v>13</c:v>
                </c:pt>
                <c:pt idx="280">
                  <c:v>13</c:v>
                </c:pt>
                <c:pt idx="281">
                  <c:v>13</c:v>
                </c:pt>
                <c:pt idx="282">
                  <c:v>13</c:v>
                </c:pt>
                <c:pt idx="283">
                  <c:v>13</c:v>
                </c:pt>
                <c:pt idx="284">
                  <c:v>13</c:v>
                </c:pt>
                <c:pt idx="285">
                  <c:v>13</c:v>
                </c:pt>
                <c:pt idx="286">
                  <c:v>13</c:v>
                </c:pt>
                <c:pt idx="287">
                  <c:v>13</c:v>
                </c:pt>
                <c:pt idx="288">
                  <c:v>13</c:v>
                </c:pt>
                <c:pt idx="289">
                  <c:v>13</c:v>
                </c:pt>
                <c:pt idx="290">
                  <c:v>13</c:v>
                </c:pt>
                <c:pt idx="291">
                  <c:v>13</c:v>
                </c:pt>
                <c:pt idx="292">
                  <c:v>13</c:v>
                </c:pt>
                <c:pt idx="293">
                  <c:v>13</c:v>
                </c:pt>
                <c:pt idx="294">
                  <c:v>13</c:v>
                </c:pt>
                <c:pt idx="295">
                  <c:v>13</c:v>
                </c:pt>
                <c:pt idx="296">
                  <c:v>13</c:v>
                </c:pt>
                <c:pt idx="297">
                  <c:v>13</c:v>
                </c:pt>
                <c:pt idx="298">
                  <c:v>13</c:v>
                </c:pt>
                <c:pt idx="299">
                  <c:v>13</c:v>
                </c:pt>
                <c:pt idx="300">
                  <c:v>13</c:v>
                </c:pt>
                <c:pt idx="301">
                  <c:v>13</c:v>
                </c:pt>
                <c:pt idx="302">
                  <c:v>13</c:v>
                </c:pt>
                <c:pt idx="303">
                  <c:v>13</c:v>
                </c:pt>
                <c:pt idx="304">
                  <c:v>13</c:v>
                </c:pt>
                <c:pt idx="305">
                  <c:v>13</c:v>
                </c:pt>
                <c:pt idx="306">
                  <c:v>13</c:v>
                </c:pt>
                <c:pt idx="307">
                  <c:v>13</c:v>
                </c:pt>
                <c:pt idx="308">
                  <c:v>13</c:v>
                </c:pt>
                <c:pt idx="309">
                  <c:v>13</c:v>
                </c:pt>
                <c:pt idx="310">
                  <c:v>13</c:v>
                </c:pt>
                <c:pt idx="311">
                  <c:v>13</c:v>
                </c:pt>
                <c:pt idx="312">
                  <c:v>13</c:v>
                </c:pt>
                <c:pt idx="313">
                  <c:v>13</c:v>
                </c:pt>
                <c:pt idx="314">
                  <c:v>13</c:v>
                </c:pt>
                <c:pt idx="315">
                  <c:v>13</c:v>
                </c:pt>
                <c:pt idx="316">
                  <c:v>13</c:v>
                </c:pt>
                <c:pt idx="317">
                  <c:v>13</c:v>
                </c:pt>
                <c:pt idx="318">
                  <c:v>13</c:v>
                </c:pt>
                <c:pt idx="319">
                  <c:v>13</c:v>
                </c:pt>
                <c:pt idx="320">
                  <c:v>13</c:v>
                </c:pt>
                <c:pt idx="321">
                  <c:v>13</c:v>
                </c:pt>
                <c:pt idx="322">
                  <c:v>13</c:v>
                </c:pt>
                <c:pt idx="323">
                  <c:v>13</c:v>
                </c:pt>
                <c:pt idx="324">
                  <c:v>13</c:v>
                </c:pt>
                <c:pt idx="325">
                  <c:v>13</c:v>
                </c:pt>
                <c:pt idx="326">
                  <c:v>13</c:v>
                </c:pt>
                <c:pt idx="327">
                  <c:v>13</c:v>
                </c:pt>
                <c:pt idx="328">
                  <c:v>13</c:v>
                </c:pt>
                <c:pt idx="329">
                  <c:v>13</c:v>
                </c:pt>
                <c:pt idx="330">
                  <c:v>13</c:v>
                </c:pt>
                <c:pt idx="331">
                  <c:v>13</c:v>
                </c:pt>
                <c:pt idx="332">
                  <c:v>13</c:v>
                </c:pt>
                <c:pt idx="333">
                  <c:v>13</c:v>
                </c:pt>
                <c:pt idx="334">
                  <c:v>13</c:v>
                </c:pt>
                <c:pt idx="335">
                  <c:v>13</c:v>
                </c:pt>
                <c:pt idx="336">
                  <c:v>13</c:v>
                </c:pt>
                <c:pt idx="337">
                  <c:v>13</c:v>
                </c:pt>
                <c:pt idx="338">
                  <c:v>13</c:v>
                </c:pt>
                <c:pt idx="339">
                  <c:v>13</c:v>
                </c:pt>
                <c:pt idx="340">
                  <c:v>13</c:v>
                </c:pt>
                <c:pt idx="341">
                  <c:v>13</c:v>
                </c:pt>
                <c:pt idx="342">
                  <c:v>13</c:v>
                </c:pt>
                <c:pt idx="343">
                  <c:v>13</c:v>
                </c:pt>
                <c:pt idx="344">
                  <c:v>13</c:v>
                </c:pt>
                <c:pt idx="345">
                  <c:v>13</c:v>
                </c:pt>
                <c:pt idx="346">
                  <c:v>13</c:v>
                </c:pt>
                <c:pt idx="347">
                  <c:v>13</c:v>
                </c:pt>
                <c:pt idx="348">
                  <c:v>13</c:v>
                </c:pt>
                <c:pt idx="349">
                  <c:v>13</c:v>
                </c:pt>
                <c:pt idx="350">
                  <c:v>13</c:v>
                </c:pt>
                <c:pt idx="351">
                  <c:v>13</c:v>
                </c:pt>
                <c:pt idx="352">
                  <c:v>13</c:v>
                </c:pt>
                <c:pt idx="353">
                  <c:v>13</c:v>
                </c:pt>
                <c:pt idx="354">
                  <c:v>13</c:v>
                </c:pt>
                <c:pt idx="355">
                  <c:v>13</c:v>
                </c:pt>
                <c:pt idx="356">
                  <c:v>13</c:v>
                </c:pt>
                <c:pt idx="357">
                  <c:v>13</c:v>
                </c:pt>
                <c:pt idx="358">
                  <c:v>13</c:v>
                </c:pt>
                <c:pt idx="359">
                  <c:v>13</c:v>
                </c:pt>
                <c:pt idx="360">
                  <c:v>13</c:v>
                </c:pt>
                <c:pt idx="361">
                  <c:v>13</c:v>
                </c:pt>
                <c:pt idx="362">
                  <c:v>13</c:v>
                </c:pt>
                <c:pt idx="363">
                  <c:v>13</c:v>
                </c:pt>
                <c:pt idx="364">
                  <c:v>13</c:v>
                </c:pt>
                <c:pt idx="365">
                  <c:v>13</c:v>
                </c:pt>
                <c:pt idx="366">
                  <c:v>13</c:v>
                </c:pt>
                <c:pt idx="367">
                  <c:v>13</c:v>
                </c:pt>
                <c:pt idx="368">
                  <c:v>13</c:v>
                </c:pt>
                <c:pt idx="369">
                  <c:v>13</c:v>
                </c:pt>
                <c:pt idx="370">
                  <c:v>13</c:v>
                </c:pt>
                <c:pt idx="371">
                  <c:v>13</c:v>
                </c:pt>
                <c:pt idx="372">
                  <c:v>13</c:v>
                </c:pt>
                <c:pt idx="373">
                  <c:v>13</c:v>
                </c:pt>
                <c:pt idx="374">
                  <c:v>13</c:v>
                </c:pt>
                <c:pt idx="375">
                  <c:v>13</c:v>
                </c:pt>
                <c:pt idx="376">
                  <c:v>13</c:v>
                </c:pt>
                <c:pt idx="377">
                  <c:v>13</c:v>
                </c:pt>
                <c:pt idx="378">
                  <c:v>13</c:v>
                </c:pt>
                <c:pt idx="379">
                  <c:v>13</c:v>
                </c:pt>
                <c:pt idx="380">
                  <c:v>13</c:v>
                </c:pt>
                <c:pt idx="381">
                  <c:v>13</c:v>
                </c:pt>
                <c:pt idx="382">
                  <c:v>13</c:v>
                </c:pt>
                <c:pt idx="383">
                  <c:v>13</c:v>
                </c:pt>
                <c:pt idx="384">
                  <c:v>13</c:v>
                </c:pt>
                <c:pt idx="385">
                  <c:v>13</c:v>
                </c:pt>
                <c:pt idx="386">
                  <c:v>13</c:v>
                </c:pt>
                <c:pt idx="387">
                  <c:v>13</c:v>
                </c:pt>
                <c:pt idx="388">
                  <c:v>13</c:v>
                </c:pt>
                <c:pt idx="389">
                  <c:v>13</c:v>
                </c:pt>
                <c:pt idx="390">
                  <c:v>13</c:v>
                </c:pt>
                <c:pt idx="391">
                  <c:v>13</c:v>
                </c:pt>
                <c:pt idx="392">
                  <c:v>13</c:v>
                </c:pt>
                <c:pt idx="393">
                  <c:v>13</c:v>
                </c:pt>
                <c:pt idx="394">
                  <c:v>13</c:v>
                </c:pt>
                <c:pt idx="395">
                  <c:v>13</c:v>
                </c:pt>
                <c:pt idx="396">
                  <c:v>13</c:v>
                </c:pt>
                <c:pt idx="397">
                  <c:v>13</c:v>
                </c:pt>
                <c:pt idx="398">
                  <c:v>13</c:v>
                </c:pt>
                <c:pt idx="399">
                  <c:v>13</c:v>
                </c:pt>
                <c:pt idx="400">
                  <c:v>13</c:v>
                </c:pt>
                <c:pt idx="401">
                  <c:v>13</c:v>
                </c:pt>
                <c:pt idx="402">
                  <c:v>13</c:v>
                </c:pt>
                <c:pt idx="403">
                  <c:v>13</c:v>
                </c:pt>
                <c:pt idx="404">
                  <c:v>13</c:v>
                </c:pt>
                <c:pt idx="405">
                  <c:v>13</c:v>
                </c:pt>
                <c:pt idx="406">
                  <c:v>13</c:v>
                </c:pt>
                <c:pt idx="407">
                  <c:v>13</c:v>
                </c:pt>
                <c:pt idx="408">
                  <c:v>13</c:v>
                </c:pt>
                <c:pt idx="409">
                  <c:v>13</c:v>
                </c:pt>
                <c:pt idx="410">
                  <c:v>13</c:v>
                </c:pt>
                <c:pt idx="411">
                  <c:v>13</c:v>
                </c:pt>
                <c:pt idx="412">
                  <c:v>13</c:v>
                </c:pt>
                <c:pt idx="413">
                  <c:v>13</c:v>
                </c:pt>
                <c:pt idx="414">
                  <c:v>13</c:v>
                </c:pt>
                <c:pt idx="415">
                  <c:v>13</c:v>
                </c:pt>
                <c:pt idx="416">
                  <c:v>13</c:v>
                </c:pt>
                <c:pt idx="417">
                  <c:v>13</c:v>
                </c:pt>
                <c:pt idx="418">
                  <c:v>13</c:v>
                </c:pt>
                <c:pt idx="419">
                  <c:v>13</c:v>
                </c:pt>
                <c:pt idx="420">
                  <c:v>13</c:v>
                </c:pt>
                <c:pt idx="421">
                  <c:v>13</c:v>
                </c:pt>
                <c:pt idx="422">
                  <c:v>13</c:v>
                </c:pt>
                <c:pt idx="423">
                  <c:v>13</c:v>
                </c:pt>
                <c:pt idx="424">
                  <c:v>13</c:v>
                </c:pt>
                <c:pt idx="425">
                  <c:v>13</c:v>
                </c:pt>
                <c:pt idx="426">
                  <c:v>13</c:v>
                </c:pt>
                <c:pt idx="427">
                  <c:v>13</c:v>
                </c:pt>
                <c:pt idx="428">
                  <c:v>13</c:v>
                </c:pt>
                <c:pt idx="429">
                  <c:v>13</c:v>
                </c:pt>
                <c:pt idx="430">
                  <c:v>13</c:v>
                </c:pt>
                <c:pt idx="431">
                  <c:v>13</c:v>
                </c:pt>
                <c:pt idx="432">
                  <c:v>13</c:v>
                </c:pt>
                <c:pt idx="433">
                  <c:v>13</c:v>
                </c:pt>
                <c:pt idx="434">
                  <c:v>13</c:v>
                </c:pt>
                <c:pt idx="435">
                  <c:v>13</c:v>
                </c:pt>
                <c:pt idx="436">
                  <c:v>13</c:v>
                </c:pt>
                <c:pt idx="437">
                  <c:v>13</c:v>
                </c:pt>
                <c:pt idx="438">
                  <c:v>13</c:v>
                </c:pt>
                <c:pt idx="439">
                  <c:v>13</c:v>
                </c:pt>
                <c:pt idx="440">
                  <c:v>13</c:v>
                </c:pt>
                <c:pt idx="441">
                  <c:v>13</c:v>
                </c:pt>
                <c:pt idx="442">
                  <c:v>13</c:v>
                </c:pt>
                <c:pt idx="443">
                  <c:v>13</c:v>
                </c:pt>
                <c:pt idx="444">
                  <c:v>13</c:v>
                </c:pt>
                <c:pt idx="445">
                  <c:v>13</c:v>
                </c:pt>
                <c:pt idx="446">
                  <c:v>13</c:v>
                </c:pt>
                <c:pt idx="447">
                  <c:v>13</c:v>
                </c:pt>
                <c:pt idx="448">
                  <c:v>13</c:v>
                </c:pt>
                <c:pt idx="449">
                  <c:v>13</c:v>
                </c:pt>
                <c:pt idx="450">
                  <c:v>13</c:v>
                </c:pt>
                <c:pt idx="451">
                  <c:v>13</c:v>
                </c:pt>
                <c:pt idx="452">
                  <c:v>13</c:v>
                </c:pt>
                <c:pt idx="453">
                  <c:v>13</c:v>
                </c:pt>
                <c:pt idx="454">
                  <c:v>13</c:v>
                </c:pt>
                <c:pt idx="455">
                  <c:v>13</c:v>
                </c:pt>
                <c:pt idx="456">
                  <c:v>13</c:v>
                </c:pt>
                <c:pt idx="457">
                  <c:v>13</c:v>
                </c:pt>
                <c:pt idx="458">
                  <c:v>13</c:v>
                </c:pt>
                <c:pt idx="459">
                  <c:v>13</c:v>
                </c:pt>
                <c:pt idx="460">
                  <c:v>13</c:v>
                </c:pt>
                <c:pt idx="461">
                  <c:v>13</c:v>
                </c:pt>
                <c:pt idx="462">
                  <c:v>13</c:v>
                </c:pt>
                <c:pt idx="463">
                  <c:v>13</c:v>
                </c:pt>
                <c:pt idx="464">
                  <c:v>13</c:v>
                </c:pt>
                <c:pt idx="465">
                  <c:v>13</c:v>
                </c:pt>
                <c:pt idx="466">
                  <c:v>13</c:v>
                </c:pt>
                <c:pt idx="467">
                  <c:v>13</c:v>
                </c:pt>
                <c:pt idx="468">
                  <c:v>13</c:v>
                </c:pt>
                <c:pt idx="469">
                  <c:v>13</c:v>
                </c:pt>
                <c:pt idx="470">
                  <c:v>13</c:v>
                </c:pt>
                <c:pt idx="471">
                  <c:v>13</c:v>
                </c:pt>
                <c:pt idx="472">
                  <c:v>13</c:v>
                </c:pt>
                <c:pt idx="473">
                  <c:v>13</c:v>
                </c:pt>
                <c:pt idx="474">
                  <c:v>13</c:v>
                </c:pt>
                <c:pt idx="475">
                  <c:v>13</c:v>
                </c:pt>
                <c:pt idx="476">
                  <c:v>13</c:v>
                </c:pt>
                <c:pt idx="477">
                  <c:v>13</c:v>
                </c:pt>
                <c:pt idx="478">
                  <c:v>13</c:v>
                </c:pt>
                <c:pt idx="479">
                  <c:v>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2.895</c:v>
                </c:pt>
                <c:pt idx="1">
                  <c:v>2.9249999999999998</c:v>
                </c:pt>
                <c:pt idx="2">
                  <c:v>2.9550000000000001</c:v>
                </c:pt>
                <c:pt idx="3">
                  <c:v>2.9849999999999999</c:v>
                </c:pt>
                <c:pt idx="4">
                  <c:v>3.0149999999999997</c:v>
                </c:pt>
                <c:pt idx="5">
                  <c:v>3.0449999999999999</c:v>
                </c:pt>
                <c:pt idx="6">
                  <c:v>3.0749999999999997</c:v>
                </c:pt>
                <c:pt idx="7">
                  <c:v>3.1049999999999995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13</c:v>
                </c:pt>
                <c:pt idx="1">
                  <c:v>13.714285714285714</c:v>
                </c:pt>
                <c:pt idx="2">
                  <c:v>14.428571428571427</c:v>
                </c:pt>
                <c:pt idx="3">
                  <c:v>15.142857142857141</c:v>
                </c:pt>
                <c:pt idx="4">
                  <c:v>15.857142857142854</c:v>
                </c:pt>
                <c:pt idx="5">
                  <c:v>16.571428571428569</c:v>
                </c:pt>
                <c:pt idx="6">
                  <c:v>17.285714285714285</c:v>
                </c:pt>
                <c:pt idx="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70E9E8-947E-47A0-8241-F280BA87B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O19" sqref="O19:O2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AG13" sqref="AG13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0.81959963578446393</v>
      </c>
      <c r="V3" s="51"/>
      <c r="W3" s="51"/>
      <c r="X3" s="51"/>
      <c r="Y3" s="51"/>
      <c r="AE3" s="35" t="s">
        <v>147</v>
      </c>
      <c r="AF3" s="35"/>
      <c r="AG3" s="49">
        <f>V235</f>
        <v>35.917506468215279</v>
      </c>
      <c r="AH3" s="35" t="s">
        <v>112</v>
      </c>
    </row>
    <row r="4" spans="2:37" ht="19.5" thickBot="1" x14ac:dyDescent="0.35">
      <c r="B4" s="31" t="s">
        <v>73</v>
      </c>
      <c r="C4" s="35">
        <v>4.4605695946041068</v>
      </c>
      <c r="D4" s="31" t="s">
        <v>48</v>
      </c>
      <c r="F4" s="30" t="s">
        <v>103</v>
      </c>
      <c r="G4" s="31"/>
      <c r="I4">
        <v>3</v>
      </c>
      <c r="S4" s="35" t="s">
        <v>141</v>
      </c>
      <c r="T4" s="35"/>
      <c r="U4" s="49">
        <f>T16*U3*0.52</f>
        <v>43.897756492615891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19.608700165187688</v>
      </c>
      <c r="AH4" s="35" t="s">
        <v>112</v>
      </c>
      <c r="AI4">
        <f>MAX(Y212:Y259)</f>
        <v>14.608701904529115</v>
      </c>
    </row>
    <row r="5" spans="2:37" ht="19.5" thickBot="1" x14ac:dyDescent="0.35">
      <c r="B5" s="31" t="s">
        <v>65</v>
      </c>
      <c r="C5" s="35">
        <v>13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24.510697283995711</v>
      </c>
      <c r="V5" s="35" t="s">
        <v>112</v>
      </c>
      <c r="W5" s="35"/>
      <c r="X5" s="35"/>
      <c r="AE5" s="35" t="s">
        <v>149</v>
      </c>
      <c r="AF5" s="35"/>
      <c r="AG5" s="49">
        <f>MAX(Y20:Y259)</f>
        <v>17.069760732224061</v>
      </c>
      <c r="AH5" s="35"/>
      <c r="AI5">
        <f>MAX(Y20:Y211)</f>
        <v>17.069760732224061</v>
      </c>
    </row>
    <row r="6" spans="2:37" ht="19.5" thickTop="1" x14ac:dyDescent="0.3">
      <c r="B6" s="31" t="s">
        <v>60</v>
      </c>
      <c r="C6" s="35">
        <v>5</v>
      </c>
      <c r="D6" s="31" t="s">
        <v>61</v>
      </c>
      <c r="E6" s="22">
        <v>1</v>
      </c>
      <c r="F6" s="38">
        <f>C10</f>
        <v>13</v>
      </c>
      <c r="G6" s="39">
        <f>I6*$I$4</f>
        <v>2.895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5.3559531072497473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13.714285714285714</v>
      </c>
      <c r="G7" s="41">
        <f t="shared" ref="G7:G13" si="1">I7*$I$4</f>
        <v>2.9249999999999998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3.2227401272859746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0.24999092634966111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14.428571428571427</v>
      </c>
      <c r="G8" s="41">
        <f t="shared" si="1"/>
        <v>2.9550000000000001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1.2357476547347839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15.142857142857141</v>
      </c>
      <c r="G9" s="41">
        <f t="shared" si="1"/>
        <v>2.9849999999999999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0.98860529999487934</v>
      </c>
      <c r="V9" s="35" t="s">
        <v>146</v>
      </c>
      <c r="W9" s="35"/>
      <c r="X9" s="35"/>
      <c r="Z9">
        <v>0</v>
      </c>
      <c r="AA9">
        <f>C120</f>
        <v>18</v>
      </c>
      <c r="AI9" t="s">
        <v>119</v>
      </c>
    </row>
    <row r="10" spans="2:37" ht="19.5" x14ac:dyDescent="0.35">
      <c r="B10" s="31" t="s">
        <v>105</v>
      </c>
      <c r="C10" s="35">
        <v>13</v>
      </c>
      <c r="D10" s="31" t="s">
        <v>61</v>
      </c>
      <c r="E10" s="22">
        <v>5</v>
      </c>
      <c r="F10" s="40">
        <f t="shared" si="0"/>
        <v>15.857142857142854</v>
      </c>
      <c r="G10" s="41">
        <f t="shared" si="1"/>
        <v>3.0149999999999997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18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16.571428571428569</v>
      </c>
      <c r="G11" s="41">
        <f t="shared" si="1"/>
        <v>3.0449999999999999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0.90199954473058008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17.285714285714285</v>
      </c>
      <c r="G12" s="41">
        <f t="shared" si="1"/>
        <v>3.0749999999999997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0.73319736807167435</v>
      </c>
    </row>
    <row r="13" spans="2:37" ht="20.25" thickBot="1" x14ac:dyDescent="0.4">
      <c r="B13" s="32" t="s">
        <v>81</v>
      </c>
      <c r="C13" s="34">
        <f>C14*C8</f>
        <v>623.38176351406833</v>
      </c>
      <c r="D13" s="32" t="s">
        <v>61</v>
      </c>
      <c r="E13" s="22">
        <v>8</v>
      </c>
      <c r="F13" s="42">
        <f>C5+C6</f>
        <v>18</v>
      </c>
      <c r="G13" s="43">
        <f t="shared" si="1"/>
        <v>3.1049999999999995</v>
      </c>
      <c r="H13" s="22">
        <v>8</v>
      </c>
      <c r="I13" s="29">
        <v>1.0349999999999999</v>
      </c>
      <c r="S13" s="44" t="s">
        <v>88</v>
      </c>
      <c r="T13" s="45">
        <f>T16*(1-U2)-U6</f>
        <v>10.094046892750256</v>
      </c>
      <c r="U13" s="44" t="s">
        <v>48</v>
      </c>
      <c r="AI13" t="s">
        <v>125</v>
      </c>
      <c r="AJ13" t="s">
        <v>126</v>
      </c>
      <c r="AK13" s="26">
        <f>1.963*AK12*AK10</f>
        <v>0.47495792306314993</v>
      </c>
    </row>
    <row r="14" spans="2:37" ht="18.75" x14ac:dyDescent="0.3">
      <c r="B14" s="32" t="s">
        <v>82</v>
      </c>
      <c r="C14" s="34">
        <f>SQRT(C4*43560/C8)</f>
        <v>311.69088175703416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1724.0972607192343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92.905953107249744</v>
      </c>
      <c r="U15" s="46" t="s">
        <v>48</v>
      </c>
      <c r="AI15" t="s">
        <v>119</v>
      </c>
      <c r="AJ15" t="s">
        <v>112</v>
      </c>
      <c r="AK15">
        <f>T16*AK14/43560</f>
        <v>4.0767221729587044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17.07 ft</v>
      </c>
      <c r="F16" t="s">
        <v>150</v>
      </c>
      <c r="G16">
        <v>0</v>
      </c>
      <c r="H16">
        <v>0</v>
      </c>
      <c r="S16" s="35" t="s">
        <v>111</v>
      </c>
      <c r="T16" s="35">
        <v>103</v>
      </c>
      <c r="U16" s="35" t="s">
        <v>48</v>
      </c>
      <c r="AI16" t="s">
        <v>129</v>
      </c>
      <c r="AJ16" t="s">
        <v>64</v>
      </c>
      <c r="AK16">
        <f>AK15*43560/48/3600</f>
        <v>1.0276737144333401</v>
      </c>
    </row>
    <row r="17" spans="1:35" ht="18.75" x14ac:dyDescent="0.3">
      <c r="B17" s="32" t="s">
        <v>110</v>
      </c>
      <c r="C17" s="34">
        <f>(F120+60)*(E120+60)/43560</f>
        <v>6.8367694230501641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13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623.38176351406833</v>
      </c>
      <c r="F20">
        <f t="shared" ref="F20:F51" si="3">IF($C20&lt;$C$5,0,$C$14+2*$C$7*($C20-$C$5))</f>
        <v>311.69088175703416</v>
      </c>
      <c r="G20">
        <f>IF(C20&lt;$C$5,$C$12,E20*F20)</f>
        <v>194302.4115409549</v>
      </c>
      <c r="H20" s="21">
        <v>0</v>
      </c>
      <c r="I20" s="25">
        <f>C20</f>
        <v>13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0.13493223023677423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2.895</v>
      </c>
      <c r="M20">
        <f>J20+K20+L20</f>
        <v>3.0299322302367742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13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3.0299322302367742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13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3.0299322302367742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13.05</v>
      </c>
      <c r="D21">
        <f t="shared" ref="D21:D84" si="5">IF(C21&gt;=$C$10+$C$11/12,PI()*($C$11/24)^2,IF(C21&lt;=$C$10,0,($C$11/12)^2*(1/8)*((PI()+2*ASIN((C21-$C$10-$C$11/24)/($C$11/24)))-SIN(PI()+2*ASIN((C21-$C$10-$C$11/24)/($C$11/24))))))</f>
        <v>1.1893972053759144E-2</v>
      </c>
      <c r="E21">
        <f t="shared" si="2"/>
        <v>623.7817635140683</v>
      </c>
      <c r="F21">
        <f t="shared" si="3"/>
        <v>312.09088175703414</v>
      </c>
      <c r="G21">
        <f t="shared" ref="G21:G84" si="6">IF(C21&lt;$C$5,$C$12,E21*F21)</f>
        <v>194676.60059906333</v>
      </c>
      <c r="H21">
        <f>IF(C21&lt;$C$5,$C$12*(C21-$C$10),H20+(1/3)*(C21-MAX(C20,$C$5))*(G21+IF(C20&lt;$C$5,$C$13*$C$14,G20)+SQRT(G21*IF(C20&lt;$C$5,$C$13*$C$14,G20))))</f>
        <v>9724.4738036608487</v>
      </c>
      <c r="I21">
        <f>C21</f>
        <v>13.05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0.13519208374934952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2.8971</v>
      </c>
      <c r="M21">
        <f t="shared" ref="M21:M84" si="10">J21+K21+L21</f>
        <v>3.0322920837493497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13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3.0299322302367742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13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3.0299322302367742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13.1</v>
      </c>
      <c r="D22">
        <f t="shared" si="5"/>
        <v>3.2833204465126935E-2</v>
      </c>
      <c r="E22">
        <f t="shared" si="2"/>
        <v>624.18176351406828</v>
      </c>
      <c r="F22">
        <f t="shared" si="3"/>
        <v>312.49088175703417</v>
      </c>
      <c r="G22">
        <f t="shared" si="6"/>
        <v>195051.10965717176</v>
      </c>
      <c r="H22">
        <f t="shared" ref="H22:H85" si="19">IF(C22&lt;$C$5,$C$12*(C22-$C$10),H21+(1/3)*(C22-MAX(C21,$C$5))*(G22+IF(C21&lt;$C$5,$C$13*$C$14,G21)+SQRT(G22*IF(C21&lt;$C$5,$C$13*$C$14,G21))))</f>
        <v>19467.665060546646</v>
      </c>
      <c r="I22">
        <f t="shared" ref="I22:I85" si="20">C22</f>
        <v>13.1</v>
      </c>
      <c r="J22">
        <f t="shared" si="7"/>
        <v>0</v>
      </c>
      <c r="K22">
        <f t="shared" si="8"/>
        <v>0.13545215948414707</v>
      </c>
      <c r="L22">
        <f t="shared" si="9"/>
        <v>2.8992</v>
      </c>
      <c r="M22">
        <f t="shared" si="10"/>
        <v>3.0346521594841471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13</v>
      </c>
      <c r="Z22">
        <f t="shared" ref="Z22:Z32" si="22">(V23-V22)*43560/3600</f>
        <v>0</v>
      </c>
      <c r="AA22">
        <f t="shared" si="12"/>
        <v>3.0299322302367742</v>
      </c>
      <c r="AB22">
        <f t="shared" si="13"/>
        <v>0</v>
      </c>
      <c r="AC22">
        <f t="shared" si="14"/>
        <v>0</v>
      </c>
      <c r="AD22">
        <f t="shared" si="15"/>
        <v>13</v>
      </c>
      <c r="AE22">
        <f t="shared" si="16"/>
        <v>3.0299322302367742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13.15</v>
      </c>
      <c r="D23">
        <f t="shared" si="5"/>
        <v>5.8787947665853116E-2</v>
      </c>
      <c r="E23">
        <f t="shared" si="2"/>
        <v>624.58176351406837</v>
      </c>
      <c r="F23">
        <f t="shared" si="3"/>
        <v>312.89088175703415</v>
      </c>
      <c r="G23">
        <f t="shared" si="6"/>
        <v>195425.93871528024</v>
      </c>
      <c r="H23">
        <f t="shared" si="19"/>
        <v>29229.58977065713</v>
      </c>
      <c r="I23">
        <f t="shared" si="20"/>
        <v>13.15</v>
      </c>
      <c r="J23">
        <f t="shared" si="7"/>
        <v>0</v>
      </c>
      <c r="K23">
        <f t="shared" si="8"/>
        <v>0.13571245744116683</v>
      </c>
      <c r="L23">
        <f t="shared" si="9"/>
        <v>2.9013</v>
      </c>
      <c r="M23">
        <f t="shared" si="10"/>
        <v>3.037012457441167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13</v>
      </c>
      <c r="Z23">
        <f t="shared" si="22"/>
        <v>0</v>
      </c>
      <c r="AA23">
        <f t="shared" si="12"/>
        <v>3.0299322302367742</v>
      </c>
      <c r="AB23">
        <f t="shared" si="13"/>
        <v>0</v>
      </c>
      <c r="AC23">
        <f t="shared" si="14"/>
        <v>0</v>
      </c>
      <c r="AD23">
        <f t="shared" si="15"/>
        <v>13</v>
      </c>
      <c r="AE23">
        <f t="shared" si="16"/>
        <v>3.0299322302367742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13.2</v>
      </c>
      <c r="D24">
        <f t="shared" si="5"/>
        <v>8.8074825014548608E-2</v>
      </c>
      <c r="E24">
        <f t="shared" si="2"/>
        <v>624.98176351406835</v>
      </c>
      <c r="F24">
        <f t="shared" si="3"/>
        <v>313.29088175703419</v>
      </c>
      <c r="G24">
        <f t="shared" si="6"/>
        <v>195801.08777338869</v>
      </c>
      <c r="H24">
        <f t="shared" si="19"/>
        <v>39010.26393399066</v>
      </c>
      <c r="I24">
        <f t="shared" si="20"/>
        <v>13.2</v>
      </c>
      <c r="J24">
        <f t="shared" si="7"/>
        <v>0</v>
      </c>
      <c r="K24">
        <f t="shared" si="8"/>
        <v>0.1359729776204088</v>
      </c>
      <c r="L24">
        <f t="shared" si="9"/>
        <v>2.9034</v>
      </c>
      <c r="M24">
        <f t="shared" si="10"/>
        <v>3.0393729776204088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13</v>
      </c>
      <c r="Z24">
        <f t="shared" si="22"/>
        <v>1.4348295676588176E-3</v>
      </c>
      <c r="AA24">
        <f t="shared" si="12"/>
        <v>3.0299322302367742</v>
      </c>
      <c r="AB24">
        <f t="shared" si="13"/>
        <v>0</v>
      </c>
      <c r="AC24">
        <f t="shared" si="14"/>
        <v>0</v>
      </c>
      <c r="AD24">
        <f t="shared" si="15"/>
        <v>13</v>
      </c>
      <c r="AE24">
        <f t="shared" si="16"/>
        <v>3.0299322302367742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13.25</v>
      </c>
      <c r="D25">
        <f t="shared" si="5"/>
        <v>0.1195616236127616</v>
      </c>
      <c r="E25">
        <f t="shared" si="2"/>
        <v>625.38176351406833</v>
      </c>
      <c r="F25">
        <f t="shared" si="3"/>
        <v>313.69088175703416</v>
      </c>
      <c r="G25">
        <f t="shared" si="6"/>
        <v>196176.55683149712</v>
      </c>
      <c r="H25">
        <f t="shared" si="19"/>
        <v>48809.703550546976</v>
      </c>
      <c r="I25">
        <f t="shared" si="20"/>
        <v>13.25</v>
      </c>
      <c r="J25">
        <f t="shared" si="7"/>
        <v>0</v>
      </c>
      <c r="K25">
        <f t="shared" si="8"/>
        <v>0.13623372002187301</v>
      </c>
      <c r="L25">
        <f t="shared" si="9"/>
        <v>2.9055</v>
      </c>
      <c r="M25">
        <f t="shared" si="10"/>
        <v>3.041733720021873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1.1858095600486096E-4</v>
      </c>
      <c r="Y25">
        <f t="shared" si="21"/>
        <v>13</v>
      </c>
      <c r="Z25">
        <f t="shared" si="22"/>
        <v>5.746217380104008E-2</v>
      </c>
      <c r="AA25">
        <f t="shared" si="12"/>
        <v>3.0299322302367742</v>
      </c>
      <c r="AB25">
        <f t="shared" si="13"/>
        <v>0</v>
      </c>
      <c r="AC25">
        <f t="shared" si="14"/>
        <v>0</v>
      </c>
      <c r="AD25">
        <f t="shared" si="15"/>
        <v>13</v>
      </c>
      <c r="AE25">
        <f t="shared" si="16"/>
        <v>3.0299322302367742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13.3</v>
      </c>
      <c r="D26">
        <f t="shared" si="5"/>
        <v>0.15234779576918658</v>
      </c>
      <c r="E26">
        <f t="shared" si="2"/>
        <v>625.7817635140683</v>
      </c>
      <c r="F26">
        <f t="shared" si="3"/>
        <v>314.09088175703414</v>
      </c>
      <c r="G26">
        <f t="shared" si="6"/>
        <v>196552.34588960552</v>
      </c>
      <c r="H26">
        <f t="shared" si="19"/>
        <v>58627.924620324789</v>
      </c>
      <c r="I26">
        <f t="shared" si="20"/>
        <v>13.3</v>
      </c>
      <c r="J26">
        <f t="shared" si="7"/>
        <v>0</v>
      </c>
      <c r="K26">
        <f t="shared" si="8"/>
        <v>0.13649468464555936</v>
      </c>
      <c r="L26">
        <f t="shared" si="9"/>
        <v>2.9076</v>
      </c>
      <c r="M26">
        <f t="shared" si="10"/>
        <v>3.0440946846455592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4.8675209395618929E-3</v>
      </c>
      <c r="Y26">
        <f t="shared" si="21"/>
        <v>13</v>
      </c>
      <c r="Z26">
        <f t="shared" si="22"/>
        <v>0.15423887641462369</v>
      </c>
      <c r="AA26">
        <f t="shared" si="12"/>
        <v>3.0299322302367742</v>
      </c>
      <c r="AB26">
        <f t="shared" si="13"/>
        <v>0</v>
      </c>
      <c r="AC26">
        <f t="shared" si="14"/>
        <v>0</v>
      </c>
      <c r="AD26">
        <f t="shared" si="15"/>
        <v>13</v>
      </c>
      <c r="AE26">
        <f t="shared" si="16"/>
        <v>3.0299322302367742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13.35</v>
      </c>
      <c r="D27">
        <f t="shared" si="5"/>
        <v>0.18563940494325107</v>
      </c>
      <c r="E27">
        <f t="shared" si="2"/>
        <v>626.18176351406828</v>
      </c>
      <c r="F27">
        <f t="shared" si="3"/>
        <v>314.49088175703417</v>
      </c>
      <c r="G27">
        <f t="shared" si="6"/>
        <v>196928.454947714</v>
      </c>
      <c r="H27">
        <f t="shared" si="19"/>
        <v>68464.943143322816</v>
      </c>
      <c r="I27">
        <f t="shared" si="20"/>
        <v>13.35</v>
      </c>
      <c r="J27">
        <f t="shared" si="7"/>
        <v>0</v>
      </c>
      <c r="K27">
        <f t="shared" si="8"/>
        <v>0.13675587149146806</v>
      </c>
      <c r="L27">
        <f t="shared" si="9"/>
        <v>2.9097</v>
      </c>
      <c r="M27">
        <f t="shared" si="10"/>
        <v>3.0464558714914682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1.761453551928286E-2</v>
      </c>
      <c r="Y27">
        <f t="shared" si="21"/>
        <v>13</v>
      </c>
      <c r="Z27">
        <f t="shared" si="22"/>
        <v>0.27311542101877084</v>
      </c>
      <c r="AA27">
        <f t="shared" si="12"/>
        <v>3.0299322302367742</v>
      </c>
      <c r="AB27">
        <f t="shared" si="13"/>
        <v>0</v>
      </c>
      <c r="AC27">
        <f t="shared" si="14"/>
        <v>0</v>
      </c>
      <c r="AD27">
        <f t="shared" si="15"/>
        <v>13</v>
      </c>
      <c r="AE27">
        <f t="shared" si="16"/>
        <v>3.0299322302367742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13.4</v>
      </c>
      <c r="D28">
        <f t="shared" si="5"/>
        <v>0.21867926966754264</v>
      </c>
      <c r="E28">
        <f t="shared" si="2"/>
        <v>626.58176351406837</v>
      </c>
      <c r="F28">
        <f t="shared" si="3"/>
        <v>314.89088175703415</v>
      </c>
      <c r="G28">
        <f t="shared" si="6"/>
        <v>197304.88400582245</v>
      </c>
      <c r="H28">
        <f t="shared" si="19"/>
        <v>78320.77511954082</v>
      </c>
      <c r="I28">
        <f t="shared" si="20"/>
        <v>13.4</v>
      </c>
      <c r="J28">
        <f t="shared" si="7"/>
        <v>0</v>
      </c>
      <c r="K28">
        <f t="shared" si="8"/>
        <v>0.13701728055959891</v>
      </c>
      <c r="L28">
        <f t="shared" si="9"/>
        <v>2.9117999999999999</v>
      </c>
      <c r="M28">
        <f t="shared" si="10"/>
        <v>3.0488172805595988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4.0186057917528384E-2</v>
      </c>
      <c r="Y28">
        <f t="shared" si="21"/>
        <v>13</v>
      </c>
      <c r="Z28">
        <f t="shared" si="22"/>
        <v>0.42198787739760729</v>
      </c>
      <c r="AA28">
        <f t="shared" si="12"/>
        <v>3.0299322302367742</v>
      </c>
      <c r="AB28">
        <f t="shared" si="13"/>
        <v>0</v>
      </c>
      <c r="AC28">
        <f t="shared" si="14"/>
        <v>0</v>
      </c>
      <c r="AD28">
        <f t="shared" si="15"/>
        <v>13</v>
      </c>
      <c r="AE28">
        <f t="shared" si="16"/>
        <v>3.0299322302367742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13.45</v>
      </c>
      <c r="D29">
        <f t="shared" si="5"/>
        <v>0.2506922028173687</v>
      </c>
      <c r="E29">
        <f t="shared" si="2"/>
        <v>626.98176351406835</v>
      </c>
      <c r="F29">
        <f t="shared" si="3"/>
        <v>315.29088175703419</v>
      </c>
      <c r="G29">
        <f t="shared" si="6"/>
        <v>197681.6330639309</v>
      </c>
      <c r="H29">
        <f t="shared" si="19"/>
        <v>88195.436548977159</v>
      </c>
      <c r="I29">
        <f t="shared" si="20"/>
        <v>13.45</v>
      </c>
      <c r="J29">
        <f t="shared" si="7"/>
        <v>0</v>
      </c>
      <c r="K29">
        <f t="shared" si="8"/>
        <v>0.137278911849952</v>
      </c>
      <c r="L29">
        <f t="shared" si="9"/>
        <v>2.9138999999999999</v>
      </c>
      <c r="M29">
        <f t="shared" si="10"/>
        <v>3.0511789118499522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7.5061089107413284E-2</v>
      </c>
      <c r="Y29">
        <f t="shared" si="21"/>
        <v>13</v>
      </c>
      <c r="Z29">
        <f t="shared" si="22"/>
        <v>0.61337792427589322</v>
      </c>
      <c r="AA29">
        <f t="shared" si="12"/>
        <v>3.0299322302367742</v>
      </c>
      <c r="AB29">
        <f t="shared" si="13"/>
        <v>0</v>
      </c>
      <c r="AC29">
        <f t="shared" si="14"/>
        <v>0</v>
      </c>
      <c r="AD29">
        <f t="shared" si="15"/>
        <v>13</v>
      </c>
      <c r="AE29">
        <f t="shared" si="16"/>
        <v>3.0299322302367742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13.5</v>
      </c>
      <c r="D30">
        <f t="shared" si="5"/>
        <v>0.28082308936504613</v>
      </c>
      <c r="E30">
        <f t="shared" si="2"/>
        <v>627.38176351406833</v>
      </c>
      <c r="F30">
        <f t="shared" si="3"/>
        <v>315.69088175703416</v>
      </c>
      <c r="G30">
        <f t="shared" si="6"/>
        <v>198058.70212203931</v>
      </c>
      <c r="H30">
        <f t="shared" si="19"/>
        <v>98088.943431631618</v>
      </c>
      <c r="I30">
        <f t="shared" si="20"/>
        <v>13.5</v>
      </c>
      <c r="J30">
        <f t="shared" si="7"/>
        <v>0</v>
      </c>
      <c r="K30">
        <f t="shared" si="8"/>
        <v>0.1375407653625273</v>
      </c>
      <c r="L30">
        <f t="shared" si="9"/>
        <v>2.9159999999999999</v>
      </c>
      <c r="M30">
        <f t="shared" si="10"/>
        <v>3.0535407653625271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0.12575347954343752</v>
      </c>
      <c r="Y30">
        <f t="shared" si="21"/>
        <v>13</v>
      </c>
      <c r="Z30">
        <f t="shared" si="22"/>
        <v>0.86876196824184004</v>
      </c>
      <c r="AA30">
        <f t="shared" si="12"/>
        <v>3.0299322302367742</v>
      </c>
      <c r="AB30">
        <f t="shared" si="13"/>
        <v>0</v>
      </c>
      <c r="AC30">
        <f t="shared" si="14"/>
        <v>0</v>
      </c>
      <c r="AD30">
        <f t="shared" si="15"/>
        <v>13</v>
      </c>
      <c r="AE30">
        <f t="shared" si="16"/>
        <v>3.0299322302367742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13.55</v>
      </c>
      <c r="D31">
        <f t="shared" si="5"/>
        <v>0.30803755539014471</v>
      </c>
      <c r="E31">
        <f t="shared" si="2"/>
        <v>627.7817635140683</v>
      </c>
      <c r="F31">
        <f t="shared" si="3"/>
        <v>316.09088175703414</v>
      </c>
      <c r="G31">
        <f t="shared" si="6"/>
        <v>198436.09118014772</v>
      </c>
      <c r="H31">
        <f t="shared" si="19"/>
        <v>108001.31176750292</v>
      </c>
      <c r="I31">
        <f t="shared" si="20"/>
        <v>13.55</v>
      </c>
      <c r="J31">
        <f t="shared" si="7"/>
        <v>0</v>
      </c>
      <c r="K31">
        <f t="shared" si="8"/>
        <v>0.1378028410973248</v>
      </c>
      <c r="L31">
        <f t="shared" si="9"/>
        <v>2.9180999999999999</v>
      </c>
      <c r="M31">
        <f t="shared" si="10"/>
        <v>3.0559028410973248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0.19755198931549042</v>
      </c>
      <c r="Y31">
        <f t="shared" si="21"/>
        <v>13</v>
      </c>
      <c r="Z31">
        <f t="shared" si="22"/>
        <v>1.2293772297637413</v>
      </c>
      <c r="AA31">
        <f t="shared" si="12"/>
        <v>3.0299322302367742</v>
      </c>
      <c r="AB31">
        <f t="shared" si="13"/>
        <v>0</v>
      </c>
      <c r="AC31">
        <f t="shared" si="14"/>
        <v>0</v>
      </c>
      <c r="AD31">
        <f t="shared" si="15"/>
        <v>13</v>
      </c>
      <c r="AE31">
        <f t="shared" si="16"/>
        <v>3.0299322302367742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13.6</v>
      </c>
      <c r="D32">
        <f t="shared" si="5"/>
        <v>0.33089906053294527</v>
      </c>
      <c r="E32">
        <f t="shared" si="2"/>
        <v>628.18176351406828</v>
      </c>
      <c r="F32">
        <f t="shared" si="3"/>
        <v>316.49088175703417</v>
      </c>
      <c r="G32">
        <f t="shared" si="6"/>
        <v>198813.8002382562</v>
      </c>
      <c r="H32">
        <f t="shared" si="19"/>
        <v>117932.55755658979</v>
      </c>
      <c r="I32">
        <f t="shared" si="20"/>
        <v>13.6</v>
      </c>
      <c r="J32">
        <f t="shared" si="7"/>
        <v>0</v>
      </c>
      <c r="K32">
        <f t="shared" si="8"/>
        <v>0.13806513905434459</v>
      </c>
      <c r="L32">
        <f t="shared" si="9"/>
        <v>2.9201999999999999</v>
      </c>
      <c r="M32">
        <f t="shared" si="10"/>
        <v>3.0582651390543445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0.29915341326290706</v>
      </c>
      <c r="Y32">
        <f t="shared" si="21"/>
        <v>13</v>
      </c>
      <c r="Z32">
        <f t="shared" si="22"/>
        <v>1.7898238275026888</v>
      </c>
      <c r="AA32">
        <f t="shared" si="12"/>
        <v>3.0299322302367742</v>
      </c>
      <c r="AB32">
        <f t="shared" si="13"/>
        <v>0</v>
      </c>
      <c r="AC32">
        <f t="shared" si="14"/>
        <v>0</v>
      </c>
      <c r="AD32">
        <f t="shared" si="15"/>
        <v>13</v>
      </c>
      <c r="AE32">
        <f t="shared" si="16"/>
        <v>3.0299322302367742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13.65</v>
      </c>
      <c r="D33">
        <f t="shared" si="5"/>
        <v>0.34674106991357739</v>
      </c>
      <c r="E33">
        <f t="shared" si="2"/>
        <v>628.58176351406837</v>
      </c>
      <c r="F33">
        <f t="shared" si="3"/>
        <v>316.89088175703415</v>
      </c>
      <c r="G33">
        <f t="shared" si="6"/>
        <v>199191.82929636465</v>
      </c>
      <c r="H33">
        <f t="shared" si="19"/>
        <v>127882.69679889201</v>
      </c>
      <c r="I33">
        <f t="shared" si="20"/>
        <v>13.65</v>
      </c>
      <c r="J33">
        <f t="shared" si="7"/>
        <v>0</v>
      </c>
      <c r="K33">
        <f t="shared" si="8"/>
        <v>0.13832765923358656</v>
      </c>
      <c r="L33">
        <f t="shared" si="9"/>
        <v>2.9222999999999999</v>
      </c>
      <c r="M33">
        <f t="shared" si="10"/>
        <v>3.0606276592335866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0.44707273784990614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13</v>
      </c>
      <c r="Z33">
        <f>(V34-V33)*43560/3600</f>
        <v>2.8532276239780301</v>
      </c>
      <c r="AA33">
        <f t="shared" si="12"/>
        <v>3.0299322302367742</v>
      </c>
      <c r="AB33">
        <f t="shared" si="13"/>
        <v>0</v>
      </c>
      <c r="AC33">
        <f t="shared" si="14"/>
        <v>0</v>
      </c>
      <c r="AD33">
        <f t="shared" si="15"/>
        <v>13</v>
      </c>
      <c r="AE33">
        <f t="shared" si="16"/>
        <v>3.0299322302367742</v>
      </c>
      <c r="AF33">
        <f t="shared" si="17"/>
        <v>0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13.7</v>
      </c>
      <c r="D34">
        <f t="shared" si="5"/>
        <v>0.3490658503988659</v>
      </c>
      <c r="E34">
        <f t="shared" si="2"/>
        <v>628.98176351406835</v>
      </c>
      <c r="F34">
        <f t="shared" si="3"/>
        <v>317.29088175703419</v>
      </c>
      <c r="G34">
        <f t="shared" si="6"/>
        <v>199570.17835447309</v>
      </c>
      <c r="H34">
        <f t="shared" si="19"/>
        <v>137851.74549440798</v>
      </c>
      <c r="I34">
        <f t="shared" si="20"/>
        <v>13.7</v>
      </c>
      <c r="J34">
        <f t="shared" si="7"/>
        <v>0</v>
      </c>
      <c r="K34">
        <f t="shared" si="8"/>
        <v>0.13859040163505074</v>
      </c>
      <c r="L34">
        <f t="shared" si="9"/>
        <v>2.9243999999999999</v>
      </c>
      <c r="M34">
        <f t="shared" si="10"/>
        <v>3.0629904016350507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0.68287667371585903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13</v>
      </c>
      <c r="Z34">
        <f t="shared" ref="Z34:Z57" si="24">(V35-V34)*43560/3600</f>
        <v>9.9696168047224543</v>
      </c>
      <c r="AA34">
        <f t="shared" si="12"/>
        <v>3.0299322302367742</v>
      </c>
      <c r="AB34">
        <f t="shared" si="13"/>
        <v>0</v>
      </c>
      <c r="AC34">
        <f t="shared" si="14"/>
        <v>12491.432234074224</v>
      </c>
      <c r="AD34">
        <f t="shared" si="15"/>
        <v>13.064199446349049</v>
      </c>
      <c r="AE34">
        <f t="shared" si="16"/>
        <v>3.0329623191248687</v>
      </c>
      <c r="AF34">
        <f t="shared" si="17"/>
        <v>24971.956148151308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13.75</v>
      </c>
      <c r="D35">
        <f t="shared" si="5"/>
        <v>0.3490658503988659</v>
      </c>
      <c r="E35">
        <f t="shared" si="2"/>
        <v>629.38176351406833</v>
      </c>
      <c r="F35">
        <f t="shared" si="3"/>
        <v>317.69088175703416</v>
      </c>
      <c r="G35">
        <f t="shared" si="6"/>
        <v>199948.84741258153</v>
      </c>
      <c r="H35">
        <f t="shared" si="19"/>
        <v>147839.71964313748</v>
      </c>
      <c r="I35">
        <f t="shared" si="20"/>
        <v>13.75</v>
      </c>
      <c r="J35">
        <f t="shared" si="7"/>
        <v>0</v>
      </c>
      <c r="K35">
        <f t="shared" si="8"/>
        <v>0.13885336625873718</v>
      </c>
      <c r="L35">
        <f t="shared" si="9"/>
        <v>2.9264999999999999</v>
      </c>
      <c r="M35">
        <f t="shared" si="10"/>
        <v>3.0653533662587371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1.5068119468334171</v>
      </c>
      <c r="Y35">
        <f t="shared" si="23"/>
        <v>13.128192652837733</v>
      </c>
      <c r="Z35">
        <f t="shared" si="24"/>
        <v>5.393690827816414</v>
      </c>
      <c r="AA35">
        <f t="shared" si="12"/>
        <v>3.0359830207020644</v>
      </c>
      <c r="AB35">
        <f t="shared" si="13"/>
        <v>24971.956148151206</v>
      </c>
      <c r="AC35">
        <f t="shared" si="14"/>
        <v>29215.830200957036</v>
      </c>
      <c r="AD35">
        <f t="shared" si="15"/>
        <v>13.14992952429921</v>
      </c>
      <c r="AE35">
        <f t="shared" si="16"/>
        <v>3.0370091305681153</v>
      </c>
      <c r="AF35">
        <f t="shared" si="17"/>
        <v>33456.010258245078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13.8</v>
      </c>
      <c r="D36">
        <f t="shared" si="5"/>
        <v>0.3490658503988659</v>
      </c>
      <c r="E36">
        <f t="shared" si="2"/>
        <v>629.7817635140683</v>
      </c>
      <c r="F36">
        <f t="shared" si="3"/>
        <v>318.09088175703414</v>
      </c>
      <c r="G36">
        <f t="shared" si="6"/>
        <v>200327.83647068994</v>
      </c>
      <c r="H36">
        <f t="shared" si="19"/>
        <v>157846.63524507926</v>
      </c>
      <c r="I36">
        <f t="shared" si="20"/>
        <v>13.8</v>
      </c>
      <c r="J36">
        <f t="shared" si="7"/>
        <v>0</v>
      </c>
      <c r="K36">
        <f t="shared" si="8"/>
        <v>0.1391165531046458</v>
      </c>
      <c r="L36">
        <f t="shared" si="9"/>
        <v>2.9285999999999999</v>
      </c>
      <c r="M36">
        <f t="shared" si="10"/>
        <v>3.0677165531046455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1.9525715193802282</v>
      </c>
      <c r="Y36">
        <f t="shared" si="23"/>
        <v>13.171605977343731</v>
      </c>
      <c r="Z36">
        <f t="shared" si="24"/>
        <v>2.239908950281162</v>
      </c>
      <c r="AA36">
        <f t="shared" si="12"/>
        <v>3.0380324843514095</v>
      </c>
      <c r="AB36">
        <f t="shared" si="13"/>
        <v>33456.010258245107</v>
      </c>
      <c r="AC36">
        <f t="shared" si="14"/>
        <v>32019.387896918663</v>
      </c>
      <c r="AD36">
        <f t="shared" si="15"/>
        <v>13.164261788500838</v>
      </c>
      <c r="AE36">
        <f t="shared" si="16"/>
        <v>3.0376857622321332</v>
      </c>
      <c r="AF36">
        <f t="shared" si="17"/>
        <v>30584.013735221612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13.85</v>
      </c>
      <c r="D37">
        <f t="shared" si="5"/>
        <v>0.3490658503988659</v>
      </c>
      <c r="E37">
        <f t="shared" si="2"/>
        <v>630.18176351406828</v>
      </c>
      <c r="F37">
        <f t="shared" si="3"/>
        <v>318.49088175703417</v>
      </c>
      <c r="G37">
        <f t="shared" si="6"/>
        <v>200707.1455287984</v>
      </c>
      <c r="H37">
        <f t="shared" si="19"/>
        <v>167872.50830023206</v>
      </c>
      <c r="I37">
        <f t="shared" si="20"/>
        <v>13.85</v>
      </c>
      <c r="J37">
        <f t="shared" si="7"/>
        <v>0</v>
      </c>
      <c r="K37">
        <f t="shared" si="8"/>
        <v>0.13937996217277665</v>
      </c>
      <c r="L37">
        <f t="shared" si="9"/>
        <v>2.9306999999999999</v>
      </c>
      <c r="M37">
        <f t="shared" si="10"/>
        <v>3.0700799621727763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2.1376879615522251</v>
      </c>
      <c r="Y37">
        <f t="shared" si="23"/>
        <v>13.156923980606788</v>
      </c>
      <c r="Z37">
        <f t="shared" si="24"/>
        <v>1.5039120537108022</v>
      </c>
      <c r="AA37">
        <f t="shared" si="12"/>
        <v>3.0373393413600271</v>
      </c>
      <c r="AB37">
        <f t="shared" si="13"/>
        <v>30584.013735221706</v>
      </c>
      <c r="AC37">
        <f t="shared" si="14"/>
        <v>27823.844617453102</v>
      </c>
      <c r="AD37">
        <f t="shared" si="15"/>
        <v>13.142799856611534</v>
      </c>
      <c r="AE37">
        <f t="shared" si="16"/>
        <v>3.036672567766566</v>
      </c>
      <c r="AF37">
        <f t="shared" si="17"/>
        <v>25066.075884620957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13.9</v>
      </c>
      <c r="D38">
        <f t="shared" si="5"/>
        <v>0.3490658503988659</v>
      </c>
      <c r="E38">
        <f t="shared" si="2"/>
        <v>630.58176351406837</v>
      </c>
      <c r="F38">
        <f t="shared" si="3"/>
        <v>318.89088175703415</v>
      </c>
      <c r="G38">
        <f t="shared" si="6"/>
        <v>201086.77458690686</v>
      </c>
      <c r="H38">
        <f t="shared" si="19"/>
        <v>177917.35480859567</v>
      </c>
      <c r="I38">
        <f t="shared" si="20"/>
        <v>13.9</v>
      </c>
      <c r="J38">
        <f t="shared" si="7"/>
        <v>0</v>
      </c>
      <c r="K38">
        <f t="shared" si="8"/>
        <v>0.13964359346312974</v>
      </c>
      <c r="L38">
        <f t="shared" si="9"/>
        <v>2.9327999999999999</v>
      </c>
      <c r="M38">
        <f t="shared" si="10"/>
        <v>3.0724435934631296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2.2619782139250186</v>
      </c>
      <c r="Y38">
        <f t="shared" si="23"/>
        <v>13.128674728551614</v>
      </c>
      <c r="Z38">
        <f t="shared" si="24"/>
        <v>1.1186992317584068</v>
      </c>
      <c r="AA38">
        <f t="shared" si="12"/>
        <v>3.0360057775485165</v>
      </c>
      <c r="AB38">
        <f t="shared" si="13"/>
        <v>25066.075884620841</v>
      </c>
      <c r="AC38">
        <f t="shared" si="14"/>
        <v>21614.924102198645</v>
      </c>
      <c r="AD38">
        <f t="shared" si="15"/>
        <v>13.11099813359259</v>
      </c>
      <c r="AE38">
        <f t="shared" si="16"/>
        <v>3.0351713369291398</v>
      </c>
      <c r="AF38">
        <f t="shared" si="17"/>
        <v>18166.776306006203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13.95</v>
      </c>
      <c r="D39">
        <f t="shared" si="5"/>
        <v>0.3490658503988659</v>
      </c>
      <c r="E39">
        <f t="shared" si="2"/>
        <v>630.98176351406835</v>
      </c>
      <c r="F39">
        <f t="shared" si="3"/>
        <v>319.29088175703419</v>
      </c>
      <c r="G39">
        <f t="shared" si="6"/>
        <v>201466.7236450153</v>
      </c>
      <c r="H39">
        <f t="shared" si="19"/>
        <v>187981.19077016853</v>
      </c>
      <c r="I39">
        <f t="shared" si="20"/>
        <v>13.95</v>
      </c>
      <c r="J39">
        <f t="shared" si="7"/>
        <v>0</v>
      </c>
      <c r="K39">
        <f t="shared" si="8"/>
        <v>0.13990744697570506</v>
      </c>
      <c r="L39">
        <f t="shared" si="9"/>
        <v>2.9348999999999998</v>
      </c>
      <c r="M39">
        <f t="shared" si="10"/>
        <v>3.0748074469757047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2.3544326958885233</v>
      </c>
      <c r="Y39">
        <f t="shared" si="23"/>
        <v>13.093324113628473</v>
      </c>
      <c r="Z39">
        <f t="shared" si="24"/>
        <v>0.8766451387133829</v>
      </c>
      <c r="AA39">
        <f t="shared" si="12"/>
        <v>3.0343370475354732</v>
      </c>
      <c r="AB39">
        <f t="shared" si="13"/>
        <v>18166.776306006155</v>
      </c>
      <c r="AC39">
        <f t="shared" si="14"/>
        <v>14282.930870126393</v>
      </c>
      <c r="AD39">
        <f t="shared" si="15"/>
        <v>13.073393039027351</v>
      </c>
      <c r="AE39">
        <f t="shared" si="16"/>
        <v>3.0333962706247819</v>
      </c>
      <c r="AF39">
        <f t="shared" si="17"/>
        <v>10402.472231125119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14</v>
      </c>
      <c r="D40">
        <f t="shared" si="5"/>
        <v>0.3490658503988659</v>
      </c>
      <c r="E40">
        <f t="shared" si="2"/>
        <v>631.38176351406833</v>
      </c>
      <c r="F40">
        <f t="shared" si="3"/>
        <v>319.69088175703416</v>
      </c>
      <c r="G40">
        <f t="shared" si="6"/>
        <v>201846.99270312372</v>
      </c>
      <c r="H40">
        <f t="shared" si="19"/>
        <v>198064.03218495043</v>
      </c>
      <c r="I40">
        <f t="shared" si="20"/>
        <v>14</v>
      </c>
      <c r="J40">
        <f t="shared" si="7"/>
        <v>0</v>
      </c>
      <c r="K40">
        <f t="shared" si="8"/>
        <v>0.14017152271050257</v>
      </c>
      <c r="L40">
        <f t="shared" si="9"/>
        <v>2.9369999999999998</v>
      </c>
      <c r="M40">
        <f t="shared" si="10"/>
        <v>3.0771715227105023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2.4268827073524393</v>
      </c>
      <c r="Y40">
        <f t="shared" si="23"/>
        <v>13.053479344752599</v>
      </c>
      <c r="Z40">
        <f t="shared" si="24"/>
        <v>0.71001100216305812</v>
      </c>
      <c r="AA40">
        <f t="shared" si="12"/>
        <v>3.0324563140918217</v>
      </c>
      <c r="AB40">
        <f t="shared" si="13"/>
        <v>10402.472231125043</v>
      </c>
      <c r="AC40">
        <f t="shared" si="14"/>
        <v>6222.0706696532679</v>
      </c>
      <c r="AD40">
        <f t="shared" si="15"/>
        <v>13.03199181156368</v>
      </c>
      <c r="AE40">
        <f t="shared" si="16"/>
        <v>3.0314421500146183</v>
      </c>
      <c r="AF40">
        <f t="shared" si="17"/>
        <v>2045.3200988594272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14.05</v>
      </c>
      <c r="D41">
        <f t="shared" si="5"/>
        <v>0.3490658503988659</v>
      </c>
      <c r="E41">
        <f t="shared" si="2"/>
        <v>631.7817635140683</v>
      </c>
      <c r="F41">
        <f t="shared" si="3"/>
        <v>320.09088175703414</v>
      </c>
      <c r="G41">
        <f t="shared" si="6"/>
        <v>202227.58176123214</v>
      </c>
      <c r="H41">
        <f t="shared" si="19"/>
        <v>208165.89505294012</v>
      </c>
      <c r="I41">
        <f t="shared" si="20"/>
        <v>14.05</v>
      </c>
      <c r="J41">
        <f t="shared" si="7"/>
        <v>0</v>
      </c>
      <c r="K41">
        <f t="shared" si="8"/>
        <v>0.1404358206675223</v>
      </c>
      <c r="L41">
        <f t="shared" si="9"/>
        <v>2.9390999999999998</v>
      </c>
      <c r="M41">
        <f t="shared" si="10"/>
        <v>3.0795358206675223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2.4855613025725267</v>
      </c>
      <c r="Y41">
        <f t="shared" si="23"/>
        <v>13.010516353584547</v>
      </c>
      <c r="Z41">
        <f t="shared" si="24"/>
        <v>0.58865559419480629</v>
      </c>
      <c r="AA41">
        <f t="shared" si="12"/>
        <v>3.0304285713156935</v>
      </c>
      <c r="AB41">
        <f t="shared" si="13"/>
        <v>2045.3200988592898</v>
      </c>
      <c r="AC41">
        <f t="shared" si="14"/>
        <v>0</v>
      </c>
      <c r="AD41">
        <f t="shared" si="15"/>
        <v>13</v>
      </c>
      <c r="AE41">
        <f t="shared" si="16"/>
        <v>3.0299322302367742</v>
      </c>
      <c r="AF41">
        <f t="shared" si="17"/>
        <v>0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14.1</v>
      </c>
      <c r="D42">
        <f t="shared" si="5"/>
        <v>0.3490658503988659</v>
      </c>
      <c r="E42">
        <f t="shared" si="2"/>
        <v>632.18176351406828</v>
      </c>
      <c r="F42">
        <f t="shared" si="3"/>
        <v>320.49088175703417</v>
      </c>
      <c r="G42">
        <f t="shared" si="6"/>
        <v>202608.4908193406</v>
      </c>
      <c r="H42">
        <f t="shared" si="19"/>
        <v>218286.79537413639</v>
      </c>
      <c r="I42">
        <f t="shared" si="20"/>
        <v>14.1</v>
      </c>
      <c r="J42">
        <f t="shared" si="7"/>
        <v>0</v>
      </c>
      <c r="K42">
        <f t="shared" si="8"/>
        <v>0.1407003408467643</v>
      </c>
      <c r="L42">
        <f t="shared" si="9"/>
        <v>2.9411999999999998</v>
      </c>
      <c r="M42">
        <f t="shared" si="10"/>
        <v>3.0819003408467642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2.5342105252332545</v>
      </c>
      <c r="Y42">
        <f t="shared" si="23"/>
        <v>13</v>
      </c>
      <c r="Z42">
        <f t="shared" si="24"/>
        <v>0.49677172537047254</v>
      </c>
      <c r="AA42">
        <f t="shared" si="12"/>
        <v>3.0299322302367742</v>
      </c>
      <c r="AB42">
        <f t="shared" si="13"/>
        <v>0</v>
      </c>
      <c r="AC42">
        <f t="shared" si="14"/>
        <v>0</v>
      </c>
      <c r="AD42">
        <f t="shared" si="15"/>
        <v>13</v>
      </c>
      <c r="AE42">
        <f t="shared" si="16"/>
        <v>3.0299322302367742</v>
      </c>
      <c r="AF42">
        <f t="shared" si="17"/>
        <v>0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14.15</v>
      </c>
      <c r="D43">
        <f t="shared" si="5"/>
        <v>0.3490658503988659</v>
      </c>
      <c r="E43">
        <f t="shared" si="2"/>
        <v>632.58176351406837</v>
      </c>
      <c r="F43">
        <f t="shared" si="3"/>
        <v>320.89088175703415</v>
      </c>
      <c r="G43">
        <f t="shared" si="6"/>
        <v>202989.71987744907</v>
      </c>
      <c r="H43">
        <f t="shared" si="19"/>
        <v>228426.74914853906</v>
      </c>
      <c r="I43">
        <f t="shared" si="20"/>
        <v>14.15</v>
      </c>
      <c r="J43">
        <f t="shared" si="7"/>
        <v>0</v>
      </c>
      <c r="K43">
        <f t="shared" si="8"/>
        <v>0.14096508324822851</v>
      </c>
      <c r="L43">
        <f t="shared" si="9"/>
        <v>2.9433000000000002</v>
      </c>
      <c r="M43">
        <f t="shared" si="10"/>
        <v>3.0842650832482286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2.575266039726682</v>
      </c>
      <c r="Y43">
        <f t="shared" si="23"/>
        <v>13</v>
      </c>
      <c r="Z43">
        <f t="shared" si="24"/>
        <v>0</v>
      </c>
      <c r="AA43">
        <f t="shared" si="12"/>
        <v>3.0299322302367742</v>
      </c>
      <c r="AB43">
        <f t="shared" si="13"/>
        <v>0</v>
      </c>
      <c r="AC43">
        <f t="shared" si="14"/>
        <v>0</v>
      </c>
      <c r="AD43">
        <f t="shared" si="15"/>
        <v>13</v>
      </c>
      <c r="AE43">
        <f t="shared" si="16"/>
        <v>3.0299322302367742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14.2</v>
      </c>
      <c r="D44">
        <f t="shared" si="5"/>
        <v>0.3490658503988659</v>
      </c>
      <c r="E44">
        <f t="shared" si="2"/>
        <v>632.98176351406835</v>
      </c>
      <c r="F44">
        <f t="shared" si="3"/>
        <v>321.29088175703419</v>
      </c>
      <c r="G44">
        <f t="shared" si="6"/>
        <v>203371.26893555751</v>
      </c>
      <c r="H44">
        <f t="shared" si="19"/>
        <v>238585.77237614655</v>
      </c>
      <c r="I44">
        <f t="shared" si="20"/>
        <v>14.2</v>
      </c>
      <c r="J44">
        <f t="shared" si="7"/>
        <v>0</v>
      </c>
      <c r="K44">
        <f t="shared" si="8"/>
        <v>0.14123004787191493</v>
      </c>
      <c r="L44">
        <f t="shared" si="9"/>
        <v>2.9453999999999998</v>
      </c>
      <c r="M44">
        <f t="shared" si="10"/>
        <v>3.0866300478719149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2.575266039726682</v>
      </c>
      <c r="Y44">
        <f t="shared" si="23"/>
        <v>13</v>
      </c>
      <c r="Z44">
        <f t="shared" si="24"/>
        <v>0</v>
      </c>
      <c r="AA44">
        <f t="shared" si="12"/>
        <v>3.0299322302367742</v>
      </c>
      <c r="AB44">
        <f t="shared" si="13"/>
        <v>0</v>
      </c>
      <c r="AC44">
        <f t="shared" si="14"/>
        <v>0</v>
      </c>
      <c r="AD44">
        <f t="shared" si="15"/>
        <v>13</v>
      </c>
      <c r="AE44">
        <f t="shared" si="16"/>
        <v>3.0299322302367742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14.25</v>
      </c>
      <c r="D45">
        <f t="shared" si="5"/>
        <v>0.3490658503988659</v>
      </c>
      <c r="E45">
        <f t="shared" si="2"/>
        <v>633.38176351406833</v>
      </c>
      <c r="F45">
        <f t="shared" si="3"/>
        <v>321.69088175703416</v>
      </c>
      <c r="G45">
        <f t="shared" si="6"/>
        <v>203753.13799366594</v>
      </c>
      <c r="H45">
        <f t="shared" si="19"/>
        <v>248763.88105695866</v>
      </c>
      <c r="I45">
        <f t="shared" si="20"/>
        <v>14.25</v>
      </c>
      <c r="J45">
        <f t="shared" si="7"/>
        <v>0</v>
      </c>
      <c r="K45">
        <f t="shared" si="8"/>
        <v>0.14149523471782355</v>
      </c>
      <c r="L45">
        <f t="shared" si="9"/>
        <v>2.9475000000000002</v>
      </c>
      <c r="M45">
        <f t="shared" si="10"/>
        <v>3.0889952347178236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2.575266039726682</v>
      </c>
      <c r="Y45">
        <f t="shared" si="23"/>
        <v>13</v>
      </c>
      <c r="Z45">
        <f t="shared" si="24"/>
        <v>0</v>
      </c>
      <c r="AA45">
        <f t="shared" si="12"/>
        <v>3.0299322302367742</v>
      </c>
      <c r="AB45">
        <f t="shared" si="13"/>
        <v>0</v>
      </c>
      <c r="AC45">
        <f t="shared" si="14"/>
        <v>0</v>
      </c>
      <c r="AD45">
        <f t="shared" si="15"/>
        <v>13</v>
      </c>
      <c r="AE45">
        <f t="shared" si="16"/>
        <v>3.0299322302367742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14.3</v>
      </c>
      <c r="D46">
        <f t="shared" si="5"/>
        <v>0.3490658503988659</v>
      </c>
      <c r="E46">
        <f t="shared" si="2"/>
        <v>633.7817635140683</v>
      </c>
      <c r="F46">
        <f t="shared" si="3"/>
        <v>322.09088175703414</v>
      </c>
      <c r="G46">
        <f t="shared" si="6"/>
        <v>204135.32705177434</v>
      </c>
      <c r="H46">
        <f t="shared" si="19"/>
        <v>258961.0911909742</v>
      </c>
      <c r="I46">
        <f t="shared" si="20"/>
        <v>14.3</v>
      </c>
      <c r="J46">
        <f t="shared" si="7"/>
        <v>0</v>
      </c>
      <c r="K46">
        <f t="shared" si="8"/>
        <v>0.1417606437859544</v>
      </c>
      <c r="L46">
        <f t="shared" si="9"/>
        <v>2.9496000000000002</v>
      </c>
      <c r="M46">
        <f t="shared" si="10"/>
        <v>3.0913606437859547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2.575266039726682</v>
      </c>
      <c r="Y46">
        <f t="shared" si="23"/>
        <v>13</v>
      </c>
      <c r="Z46">
        <f t="shared" si="24"/>
        <v>0</v>
      </c>
      <c r="AA46">
        <f t="shared" si="12"/>
        <v>3.0299322302367742</v>
      </c>
      <c r="AB46">
        <f t="shared" si="13"/>
        <v>0</v>
      </c>
      <c r="AC46">
        <f t="shared" si="14"/>
        <v>0</v>
      </c>
      <c r="AD46">
        <f t="shared" si="15"/>
        <v>13</v>
      </c>
      <c r="AE46">
        <f t="shared" si="16"/>
        <v>3.0299322302367742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14.35</v>
      </c>
      <c r="D47">
        <f t="shared" si="5"/>
        <v>0.3490658503988659</v>
      </c>
      <c r="E47">
        <f t="shared" si="2"/>
        <v>634.18176351406828</v>
      </c>
      <c r="F47">
        <f t="shared" si="3"/>
        <v>322.49088175703417</v>
      </c>
      <c r="G47">
        <f t="shared" si="6"/>
        <v>204517.8361098828</v>
      </c>
      <c r="H47">
        <f t="shared" si="19"/>
        <v>269177.41877819196</v>
      </c>
      <c r="I47">
        <f t="shared" si="20"/>
        <v>14.35</v>
      </c>
      <c r="J47">
        <f t="shared" si="7"/>
        <v>0</v>
      </c>
      <c r="K47">
        <f t="shared" si="8"/>
        <v>0.1420262750763075</v>
      </c>
      <c r="L47">
        <f t="shared" si="9"/>
        <v>2.9517000000000002</v>
      </c>
      <c r="M47">
        <f t="shared" si="10"/>
        <v>3.0937262750763077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2.575266039726682</v>
      </c>
      <c r="Y47">
        <f t="shared" si="23"/>
        <v>13</v>
      </c>
      <c r="Z47">
        <f t="shared" si="24"/>
        <v>0</v>
      </c>
      <c r="AA47">
        <f t="shared" si="12"/>
        <v>3.0299322302367742</v>
      </c>
      <c r="AB47">
        <f t="shared" si="13"/>
        <v>0</v>
      </c>
      <c r="AC47">
        <f t="shared" si="14"/>
        <v>0</v>
      </c>
      <c r="AD47">
        <f t="shared" si="15"/>
        <v>13</v>
      </c>
      <c r="AE47">
        <f t="shared" si="16"/>
        <v>3.0299322302367742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14.4</v>
      </c>
      <c r="D48">
        <f t="shared" si="5"/>
        <v>0.3490658503988659</v>
      </c>
      <c r="E48">
        <f t="shared" si="2"/>
        <v>634.58176351406837</v>
      </c>
      <c r="F48">
        <f t="shared" si="3"/>
        <v>322.89088175703415</v>
      </c>
      <c r="G48">
        <f t="shared" si="6"/>
        <v>204900.66516799125</v>
      </c>
      <c r="H48">
        <f t="shared" si="19"/>
        <v>279412.87981861178</v>
      </c>
      <c r="I48">
        <f t="shared" si="20"/>
        <v>14.4</v>
      </c>
      <c r="J48">
        <f t="shared" si="7"/>
        <v>0</v>
      </c>
      <c r="K48">
        <f t="shared" si="8"/>
        <v>0.14229212858888282</v>
      </c>
      <c r="L48">
        <f t="shared" si="9"/>
        <v>2.9538000000000002</v>
      </c>
      <c r="M48">
        <f t="shared" si="10"/>
        <v>3.0960921285888832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2.575266039726682</v>
      </c>
      <c r="Y48">
        <f t="shared" si="23"/>
        <v>13</v>
      </c>
      <c r="Z48">
        <f t="shared" si="24"/>
        <v>0</v>
      </c>
      <c r="AA48">
        <f t="shared" si="12"/>
        <v>3.0299322302367742</v>
      </c>
      <c r="AB48">
        <f t="shared" si="13"/>
        <v>0</v>
      </c>
      <c r="AC48">
        <f t="shared" si="14"/>
        <v>0</v>
      </c>
      <c r="AD48">
        <f t="shared" si="15"/>
        <v>13</v>
      </c>
      <c r="AE48">
        <f t="shared" si="16"/>
        <v>3.0299322302367742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14.45</v>
      </c>
      <c r="D49">
        <f t="shared" si="5"/>
        <v>0.3490658503988659</v>
      </c>
      <c r="E49">
        <f t="shared" si="2"/>
        <v>634.98176351406835</v>
      </c>
      <c r="F49">
        <f t="shared" si="3"/>
        <v>323.29088175703419</v>
      </c>
      <c r="G49">
        <f t="shared" si="6"/>
        <v>205283.81422609973</v>
      </c>
      <c r="H49">
        <f t="shared" si="19"/>
        <v>289667.49031223205</v>
      </c>
      <c r="I49">
        <f t="shared" si="20"/>
        <v>14.45</v>
      </c>
      <c r="J49">
        <f t="shared" si="7"/>
        <v>0</v>
      </c>
      <c r="K49">
        <f t="shared" si="8"/>
        <v>0.14255820432368038</v>
      </c>
      <c r="L49">
        <f t="shared" si="9"/>
        <v>2.9559000000000002</v>
      </c>
      <c r="M49">
        <f t="shared" si="10"/>
        <v>3.0984582043236806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2.575266039726682</v>
      </c>
      <c r="Y49">
        <f t="shared" si="23"/>
        <v>13</v>
      </c>
      <c r="Z49">
        <f t="shared" si="24"/>
        <v>0</v>
      </c>
      <c r="AA49">
        <f t="shared" si="12"/>
        <v>3.0299322302367742</v>
      </c>
      <c r="AB49">
        <f t="shared" si="13"/>
        <v>0</v>
      </c>
      <c r="AC49">
        <f t="shared" si="14"/>
        <v>0</v>
      </c>
      <c r="AD49">
        <f t="shared" si="15"/>
        <v>13</v>
      </c>
      <c r="AE49">
        <f t="shared" si="16"/>
        <v>3.0299322302367742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14.5</v>
      </c>
      <c r="D50">
        <f t="shared" si="5"/>
        <v>0.3490658503988659</v>
      </c>
      <c r="E50">
        <f t="shared" si="2"/>
        <v>635.38176351406833</v>
      </c>
      <c r="F50">
        <f t="shared" si="3"/>
        <v>323.69088175703416</v>
      </c>
      <c r="G50">
        <f t="shared" si="6"/>
        <v>205667.28328420813</v>
      </c>
      <c r="H50">
        <f t="shared" si="19"/>
        <v>299941.26625905267</v>
      </c>
      <c r="I50">
        <f t="shared" si="20"/>
        <v>14.5</v>
      </c>
      <c r="J50">
        <f t="shared" si="7"/>
        <v>0</v>
      </c>
      <c r="K50">
        <f t="shared" si="8"/>
        <v>0.14282450228070009</v>
      </c>
      <c r="L50">
        <f t="shared" si="9"/>
        <v>2.9580000000000002</v>
      </c>
      <c r="M50">
        <f t="shared" si="10"/>
        <v>3.1008245022807004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2.575266039726682</v>
      </c>
      <c r="Y50">
        <f t="shared" si="23"/>
        <v>13</v>
      </c>
      <c r="Z50">
        <f t="shared" si="24"/>
        <v>0</v>
      </c>
      <c r="AA50">
        <f t="shared" si="12"/>
        <v>3.0299322302367742</v>
      </c>
      <c r="AB50">
        <f t="shared" si="13"/>
        <v>0</v>
      </c>
      <c r="AC50">
        <f t="shared" si="14"/>
        <v>0</v>
      </c>
      <c r="AD50">
        <f t="shared" si="15"/>
        <v>13</v>
      </c>
      <c r="AE50">
        <f t="shared" si="16"/>
        <v>3.0299322302367742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14.55</v>
      </c>
      <c r="D51">
        <f t="shared" si="5"/>
        <v>0.3490658503988659</v>
      </c>
      <c r="E51">
        <f t="shared" si="2"/>
        <v>635.7817635140683</v>
      </c>
      <c r="F51">
        <f t="shared" si="3"/>
        <v>324.09088175703414</v>
      </c>
      <c r="G51">
        <f t="shared" si="6"/>
        <v>206051.07234231656</v>
      </c>
      <c r="H51">
        <f t="shared" si="19"/>
        <v>310234.22365907242</v>
      </c>
      <c r="I51">
        <f t="shared" si="20"/>
        <v>14.55</v>
      </c>
      <c r="J51">
        <f t="shared" si="7"/>
        <v>0</v>
      </c>
      <c r="K51">
        <f t="shared" si="8"/>
        <v>0.14309102245994204</v>
      </c>
      <c r="L51">
        <f t="shared" si="9"/>
        <v>2.9601000000000002</v>
      </c>
      <c r="M51">
        <f t="shared" si="10"/>
        <v>3.1031910224599422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2.575266039726682</v>
      </c>
      <c r="Y51">
        <f t="shared" si="23"/>
        <v>13</v>
      </c>
      <c r="Z51">
        <f t="shared" si="24"/>
        <v>0</v>
      </c>
      <c r="AA51">
        <f t="shared" si="12"/>
        <v>3.0299322302367742</v>
      </c>
      <c r="AB51">
        <f t="shared" si="13"/>
        <v>0</v>
      </c>
      <c r="AC51">
        <f t="shared" si="14"/>
        <v>0</v>
      </c>
      <c r="AD51">
        <f t="shared" si="15"/>
        <v>13</v>
      </c>
      <c r="AE51">
        <f t="shared" si="16"/>
        <v>3.0299322302367742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14.6</v>
      </c>
      <c r="D52">
        <f t="shared" si="5"/>
        <v>0.3490658503988659</v>
      </c>
      <c r="E52">
        <f t="shared" ref="E52:E83" si="27">IF($C52&lt;$C$5,0,$C$13+2*$C$7*($C52-$C$5))</f>
        <v>636.18176351406828</v>
      </c>
      <c r="F52">
        <f t="shared" ref="F52:F83" si="28">IF($C52&lt;$C$5,0,$C$14+2*$C$7*($C52-$C$5))</f>
        <v>324.49088175703417</v>
      </c>
      <c r="G52">
        <f t="shared" si="6"/>
        <v>206435.181400425</v>
      </c>
      <c r="H52">
        <f t="shared" si="19"/>
        <v>320546.37851229007</v>
      </c>
      <c r="I52">
        <f t="shared" si="20"/>
        <v>14.6</v>
      </c>
      <c r="J52">
        <f t="shared" si="7"/>
        <v>0</v>
      </c>
      <c r="K52">
        <f t="shared" si="8"/>
        <v>0.14335776486140625</v>
      </c>
      <c r="L52">
        <f t="shared" si="9"/>
        <v>2.9622000000000002</v>
      </c>
      <c r="M52">
        <f t="shared" si="10"/>
        <v>3.1055577648614063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2.575266039726682</v>
      </c>
      <c r="Y52">
        <f t="shared" si="23"/>
        <v>13</v>
      </c>
      <c r="Z52">
        <f t="shared" si="24"/>
        <v>0</v>
      </c>
      <c r="AA52">
        <f t="shared" si="12"/>
        <v>3.0299322302367742</v>
      </c>
      <c r="AB52">
        <f t="shared" si="13"/>
        <v>0</v>
      </c>
      <c r="AC52">
        <f t="shared" si="14"/>
        <v>0</v>
      </c>
      <c r="AD52">
        <f t="shared" si="15"/>
        <v>13</v>
      </c>
      <c r="AE52">
        <f t="shared" si="16"/>
        <v>3.0299322302367742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14.65</v>
      </c>
      <c r="D53">
        <f t="shared" si="5"/>
        <v>0.3490658503988659</v>
      </c>
      <c r="E53">
        <f t="shared" si="27"/>
        <v>636.58176351406837</v>
      </c>
      <c r="F53">
        <f t="shared" si="28"/>
        <v>324.89088175703415</v>
      </c>
      <c r="G53">
        <f t="shared" si="6"/>
        <v>206819.61045853345</v>
      </c>
      <c r="H53">
        <f t="shared" si="19"/>
        <v>330877.74681870552</v>
      </c>
      <c r="I53">
        <f t="shared" si="20"/>
        <v>14.65</v>
      </c>
      <c r="J53">
        <f t="shared" si="7"/>
        <v>0</v>
      </c>
      <c r="K53">
        <f t="shared" si="8"/>
        <v>0.14362472948509267</v>
      </c>
      <c r="L53">
        <f t="shared" si="9"/>
        <v>2.9643000000000002</v>
      </c>
      <c r="M53">
        <f t="shared" si="10"/>
        <v>3.1079247294850929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2.575266039726682</v>
      </c>
      <c r="Y53">
        <f t="shared" si="23"/>
        <v>13</v>
      </c>
      <c r="Z53">
        <f t="shared" si="24"/>
        <v>0</v>
      </c>
      <c r="AA53">
        <f t="shared" si="12"/>
        <v>3.0299322302367742</v>
      </c>
      <c r="AB53">
        <f t="shared" si="13"/>
        <v>0</v>
      </c>
      <c r="AC53">
        <f t="shared" si="14"/>
        <v>0</v>
      </c>
      <c r="AD53">
        <f t="shared" si="15"/>
        <v>13</v>
      </c>
      <c r="AE53">
        <f t="shared" si="16"/>
        <v>3.0299322302367742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14.7</v>
      </c>
      <c r="D54">
        <f t="shared" si="5"/>
        <v>0.3490658503988659</v>
      </c>
      <c r="E54">
        <f t="shared" si="27"/>
        <v>636.98176351406835</v>
      </c>
      <c r="F54">
        <f t="shared" si="28"/>
        <v>325.29088175703419</v>
      </c>
      <c r="G54">
        <f t="shared" si="6"/>
        <v>207204.35951664191</v>
      </c>
      <c r="H54">
        <f t="shared" si="19"/>
        <v>341228.34457831719</v>
      </c>
      <c r="I54">
        <f t="shared" si="20"/>
        <v>14.7</v>
      </c>
      <c r="J54">
        <f t="shared" si="7"/>
        <v>0</v>
      </c>
      <c r="K54">
        <f t="shared" si="8"/>
        <v>0.14389191633100132</v>
      </c>
      <c r="L54">
        <f t="shared" si="9"/>
        <v>2.9664000000000001</v>
      </c>
      <c r="M54">
        <f t="shared" si="10"/>
        <v>3.1102919163310014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2.575266039726682</v>
      </c>
      <c r="Y54">
        <f t="shared" si="23"/>
        <v>13</v>
      </c>
      <c r="Z54">
        <f t="shared" si="24"/>
        <v>0</v>
      </c>
      <c r="AA54">
        <f t="shared" si="12"/>
        <v>3.0299322302367742</v>
      </c>
      <c r="AB54">
        <f t="shared" si="13"/>
        <v>0</v>
      </c>
      <c r="AC54">
        <f t="shared" si="14"/>
        <v>0</v>
      </c>
      <c r="AD54">
        <f t="shared" si="15"/>
        <v>13</v>
      </c>
      <c r="AE54">
        <f t="shared" si="16"/>
        <v>3.0299322302367742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14.75</v>
      </c>
      <c r="D55">
        <f t="shared" si="5"/>
        <v>0.3490658503988659</v>
      </c>
      <c r="E55">
        <f t="shared" si="27"/>
        <v>637.38176351406833</v>
      </c>
      <c r="F55">
        <f t="shared" si="28"/>
        <v>325.69088175703416</v>
      </c>
      <c r="G55">
        <f t="shared" si="6"/>
        <v>207589.42857475035</v>
      </c>
      <c r="H55">
        <f t="shared" si="19"/>
        <v>351598.18779112498</v>
      </c>
      <c r="I55">
        <f t="shared" si="20"/>
        <v>14.75</v>
      </c>
      <c r="J55">
        <f t="shared" si="7"/>
        <v>0</v>
      </c>
      <c r="K55">
        <f t="shared" si="8"/>
        <v>0.1441593253991322</v>
      </c>
      <c r="L55">
        <f t="shared" si="9"/>
        <v>2.9685000000000001</v>
      </c>
      <c r="M55">
        <f t="shared" si="10"/>
        <v>3.1126593253991324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2.575266039726682</v>
      </c>
      <c r="Y55">
        <f t="shared" si="23"/>
        <v>13</v>
      </c>
      <c r="Z55">
        <f t="shared" si="24"/>
        <v>0</v>
      </c>
      <c r="AA55">
        <f t="shared" si="12"/>
        <v>3.0299322302367742</v>
      </c>
      <c r="AB55">
        <f t="shared" si="13"/>
        <v>0</v>
      </c>
      <c r="AC55">
        <f t="shared" si="14"/>
        <v>0</v>
      </c>
      <c r="AD55">
        <f t="shared" si="15"/>
        <v>13</v>
      </c>
      <c r="AE55">
        <f t="shared" si="16"/>
        <v>3.0299322302367742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14.8</v>
      </c>
      <c r="D56">
        <f t="shared" si="5"/>
        <v>0.3490658503988659</v>
      </c>
      <c r="E56">
        <f t="shared" si="27"/>
        <v>637.7817635140683</v>
      </c>
      <c r="F56">
        <f t="shared" si="28"/>
        <v>326.09088175703414</v>
      </c>
      <c r="G56">
        <f t="shared" si="6"/>
        <v>207974.81763285876</v>
      </c>
      <c r="H56">
        <f t="shared" si="19"/>
        <v>361987.29245712765</v>
      </c>
      <c r="I56">
        <f t="shared" si="20"/>
        <v>14.8</v>
      </c>
      <c r="J56">
        <f t="shared" si="7"/>
        <v>0</v>
      </c>
      <c r="K56">
        <f t="shared" si="8"/>
        <v>0.14442695668948524</v>
      </c>
      <c r="L56">
        <f t="shared" si="9"/>
        <v>2.9706000000000001</v>
      </c>
      <c r="M56">
        <f t="shared" si="10"/>
        <v>3.1150269566894853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2.575266039726682</v>
      </c>
      <c r="Y56">
        <f t="shared" si="23"/>
        <v>13</v>
      </c>
      <c r="Z56">
        <f t="shared" si="24"/>
        <v>0</v>
      </c>
      <c r="AA56">
        <f t="shared" si="12"/>
        <v>3.0299322302367742</v>
      </c>
      <c r="AB56">
        <f t="shared" si="13"/>
        <v>0</v>
      </c>
      <c r="AC56">
        <f t="shared" si="14"/>
        <v>0</v>
      </c>
      <c r="AD56">
        <f t="shared" si="15"/>
        <v>13</v>
      </c>
      <c r="AE56">
        <f t="shared" si="16"/>
        <v>3.0299322302367742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14.85</v>
      </c>
      <c r="D57">
        <f t="shared" si="5"/>
        <v>0.3490658503988659</v>
      </c>
      <c r="E57">
        <f t="shared" si="27"/>
        <v>638.18176351406828</v>
      </c>
      <c r="F57">
        <f t="shared" si="28"/>
        <v>326.49088175703417</v>
      </c>
      <c r="G57">
        <f t="shared" si="6"/>
        <v>208360.52669096721</v>
      </c>
      <c r="H57">
        <f t="shared" si="19"/>
        <v>372395.67457632406</v>
      </c>
      <c r="I57">
        <f t="shared" si="20"/>
        <v>14.85</v>
      </c>
      <c r="J57">
        <f t="shared" si="7"/>
        <v>0</v>
      </c>
      <c r="K57">
        <f t="shared" si="8"/>
        <v>0.14469481020206057</v>
      </c>
      <c r="L57">
        <f t="shared" si="9"/>
        <v>2.9727000000000001</v>
      </c>
      <c r="M57">
        <f t="shared" si="10"/>
        <v>3.1173948102020606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2.575266039726682</v>
      </c>
      <c r="Y57">
        <f t="shared" si="23"/>
        <v>13</v>
      </c>
      <c r="Z57">
        <f t="shared" si="24"/>
        <v>0</v>
      </c>
      <c r="AA57">
        <f t="shared" si="12"/>
        <v>3.0299322302367742</v>
      </c>
      <c r="AB57">
        <f t="shared" si="13"/>
        <v>0</v>
      </c>
      <c r="AC57">
        <f t="shared" si="14"/>
        <v>0</v>
      </c>
      <c r="AD57">
        <f t="shared" si="15"/>
        <v>13</v>
      </c>
      <c r="AE57">
        <f t="shared" si="16"/>
        <v>3.0299322302367742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14.9</v>
      </c>
      <c r="D58">
        <f t="shared" si="5"/>
        <v>0.3490658503988659</v>
      </c>
      <c r="E58">
        <f t="shared" si="27"/>
        <v>638.58176351406837</v>
      </c>
      <c r="F58">
        <f t="shared" si="28"/>
        <v>326.89088175703415</v>
      </c>
      <c r="G58">
        <f t="shared" si="6"/>
        <v>208746.55574907566</v>
      </c>
      <c r="H58">
        <f t="shared" si="19"/>
        <v>382823.35014871409</v>
      </c>
      <c r="I58">
        <f t="shared" si="20"/>
        <v>14.9</v>
      </c>
      <c r="J58">
        <f t="shared" si="7"/>
        <v>0</v>
      </c>
      <c r="K58">
        <f t="shared" si="8"/>
        <v>0.1449628859368581</v>
      </c>
      <c r="L58">
        <f t="shared" si="9"/>
        <v>2.9748000000000001</v>
      </c>
      <c r="M58">
        <f t="shared" si="10"/>
        <v>3.1197628859368582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2.575266039726682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13</v>
      </c>
      <c r="Z58">
        <f t="shared" ref="Z58:Z121" si="31">(V59-V58)*43560/3600</f>
        <v>0</v>
      </c>
      <c r="AA58">
        <f t="shared" si="12"/>
        <v>3.0299322302367742</v>
      </c>
      <c r="AB58">
        <f t="shared" si="13"/>
        <v>0</v>
      </c>
      <c r="AC58">
        <f t="shared" si="14"/>
        <v>0</v>
      </c>
      <c r="AD58">
        <f t="shared" si="15"/>
        <v>13</v>
      </c>
      <c r="AE58">
        <f t="shared" si="16"/>
        <v>3.0299322302367742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14.95</v>
      </c>
      <c r="D59">
        <f t="shared" si="5"/>
        <v>0.3490658503988659</v>
      </c>
      <c r="E59">
        <f t="shared" si="27"/>
        <v>638.98176351406835</v>
      </c>
      <c r="F59">
        <f t="shared" si="28"/>
        <v>327.29088175703419</v>
      </c>
      <c r="G59">
        <f t="shared" si="6"/>
        <v>209132.90480718412</v>
      </c>
      <c r="H59">
        <f t="shared" si="19"/>
        <v>393270.33517429617</v>
      </c>
      <c r="I59">
        <f t="shared" si="20"/>
        <v>14.95</v>
      </c>
      <c r="J59">
        <f t="shared" si="7"/>
        <v>0</v>
      </c>
      <c r="K59">
        <f t="shared" si="8"/>
        <v>0.14523118389387785</v>
      </c>
      <c r="L59">
        <f t="shared" si="9"/>
        <v>2.9769000000000001</v>
      </c>
      <c r="M59">
        <f t="shared" si="10"/>
        <v>3.1221311838938779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2.575266039726682</v>
      </c>
      <c r="Y59">
        <f t="shared" si="30"/>
        <v>13</v>
      </c>
      <c r="Z59">
        <f t="shared" si="31"/>
        <v>0</v>
      </c>
      <c r="AA59">
        <f t="shared" si="12"/>
        <v>3.0299322302367742</v>
      </c>
      <c r="AB59">
        <f t="shared" si="13"/>
        <v>0</v>
      </c>
      <c r="AC59">
        <f t="shared" si="14"/>
        <v>0</v>
      </c>
      <c r="AD59">
        <f t="shared" si="15"/>
        <v>13</v>
      </c>
      <c r="AE59">
        <f t="shared" si="16"/>
        <v>3.0299322302367742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15</v>
      </c>
      <c r="D60">
        <f t="shared" si="5"/>
        <v>0.3490658503988659</v>
      </c>
      <c r="E60">
        <f t="shared" si="27"/>
        <v>639.38176351406833</v>
      </c>
      <c r="F60">
        <f t="shared" si="28"/>
        <v>327.69088175703416</v>
      </c>
      <c r="G60">
        <f t="shared" si="6"/>
        <v>209519.57386529254</v>
      </c>
      <c r="H60">
        <f t="shared" si="19"/>
        <v>403736.64565307024</v>
      </c>
      <c r="I60">
        <f t="shared" si="20"/>
        <v>15</v>
      </c>
      <c r="J60">
        <f t="shared" si="7"/>
        <v>0</v>
      </c>
      <c r="K60">
        <f t="shared" si="8"/>
        <v>0.1454997040731198</v>
      </c>
      <c r="L60">
        <f t="shared" si="9"/>
        <v>2.9790000000000001</v>
      </c>
      <c r="M60">
        <f t="shared" si="10"/>
        <v>3.1244997040731199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2.575266039726682</v>
      </c>
      <c r="Y60">
        <f t="shared" si="30"/>
        <v>13</v>
      </c>
      <c r="Z60">
        <f t="shared" si="31"/>
        <v>0</v>
      </c>
      <c r="AA60">
        <f t="shared" si="12"/>
        <v>3.0299322302367742</v>
      </c>
      <c r="AB60">
        <f t="shared" si="13"/>
        <v>0</v>
      </c>
      <c r="AC60">
        <f t="shared" si="14"/>
        <v>0</v>
      </c>
      <c r="AD60">
        <f t="shared" si="15"/>
        <v>13</v>
      </c>
      <c r="AE60">
        <f t="shared" si="16"/>
        <v>3.0299322302367742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15.05</v>
      </c>
      <c r="D61">
        <f t="shared" si="5"/>
        <v>0.3490658503988659</v>
      </c>
      <c r="E61">
        <f t="shared" si="27"/>
        <v>639.7817635140683</v>
      </c>
      <c r="F61">
        <f t="shared" si="28"/>
        <v>328.09088175703414</v>
      </c>
      <c r="G61">
        <f t="shared" si="6"/>
        <v>209906.56292340095</v>
      </c>
      <c r="H61">
        <f t="shared" si="19"/>
        <v>414222.29758503509</v>
      </c>
      <c r="I61">
        <f t="shared" si="20"/>
        <v>15.05</v>
      </c>
      <c r="J61">
        <f t="shared" si="7"/>
        <v>0</v>
      </c>
      <c r="K61">
        <f t="shared" si="8"/>
        <v>0.14576844647458401</v>
      </c>
      <c r="L61">
        <f t="shared" si="9"/>
        <v>2.9811000000000001</v>
      </c>
      <c r="M61">
        <f t="shared" si="10"/>
        <v>3.126868446474584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2.575266039726682</v>
      </c>
      <c r="Y61">
        <f t="shared" si="30"/>
        <v>13</v>
      </c>
      <c r="Z61">
        <f t="shared" si="31"/>
        <v>0</v>
      </c>
      <c r="AA61">
        <f t="shared" si="12"/>
        <v>3.0299322302367742</v>
      </c>
      <c r="AB61">
        <f t="shared" si="13"/>
        <v>0</v>
      </c>
      <c r="AC61">
        <f t="shared" si="14"/>
        <v>0</v>
      </c>
      <c r="AD61">
        <f t="shared" si="15"/>
        <v>13</v>
      </c>
      <c r="AE61">
        <f t="shared" si="16"/>
        <v>3.0299322302367742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15.1</v>
      </c>
      <c r="D62">
        <f t="shared" si="5"/>
        <v>0.3490658503988659</v>
      </c>
      <c r="E62">
        <f t="shared" si="27"/>
        <v>640.18176351406828</v>
      </c>
      <c r="F62">
        <f t="shared" si="28"/>
        <v>328.49088175703417</v>
      </c>
      <c r="G62">
        <f t="shared" si="6"/>
        <v>210293.87198150941</v>
      </c>
      <c r="H62">
        <f t="shared" si="19"/>
        <v>424727.3069701895</v>
      </c>
      <c r="I62">
        <f t="shared" si="20"/>
        <v>15.1</v>
      </c>
      <c r="J62">
        <f t="shared" si="7"/>
        <v>0</v>
      </c>
      <c r="K62">
        <f t="shared" si="8"/>
        <v>0.1460374110982704</v>
      </c>
      <c r="L62">
        <f t="shared" si="9"/>
        <v>2.9832000000000001</v>
      </c>
      <c r="M62">
        <f t="shared" si="10"/>
        <v>3.1292374110982704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2.575266039726682</v>
      </c>
      <c r="Y62">
        <f t="shared" si="30"/>
        <v>13</v>
      </c>
      <c r="Z62">
        <f t="shared" si="31"/>
        <v>0</v>
      </c>
      <c r="AA62">
        <f t="shared" si="12"/>
        <v>3.0299322302367742</v>
      </c>
      <c r="AB62">
        <f t="shared" si="13"/>
        <v>0</v>
      </c>
      <c r="AC62">
        <f t="shared" si="14"/>
        <v>0</v>
      </c>
      <c r="AD62">
        <f t="shared" si="15"/>
        <v>13</v>
      </c>
      <c r="AE62">
        <f t="shared" si="16"/>
        <v>3.0299322302367742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15.15</v>
      </c>
      <c r="D63">
        <f t="shared" si="5"/>
        <v>0.3490658503988659</v>
      </c>
      <c r="E63">
        <f t="shared" si="27"/>
        <v>640.58176351406837</v>
      </c>
      <c r="F63">
        <f t="shared" si="28"/>
        <v>328.89088175703415</v>
      </c>
      <c r="G63">
        <f t="shared" si="6"/>
        <v>210681.50103961787</v>
      </c>
      <c r="H63">
        <f t="shared" si="19"/>
        <v>435251.68980853347</v>
      </c>
      <c r="I63">
        <f t="shared" si="20"/>
        <v>15.15</v>
      </c>
      <c r="J63">
        <f t="shared" si="7"/>
        <v>0</v>
      </c>
      <c r="K63">
        <f t="shared" si="8"/>
        <v>0.14630659794417905</v>
      </c>
      <c r="L63">
        <f t="shared" si="9"/>
        <v>2.9853000000000001</v>
      </c>
      <c r="M63">
        <f t="shared" si="10"/>
        <v>3.1316065979441792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2.575266039726682</v>
      </c>
      <c r="Y63">
        <f t="shared" si="30"/>
        <v>13</v>
      </c>
      <c r="Z63">
        <f t="shared" si="31"/>
        <v>0</v>
      </c>
      <c r="AA63">
        <f t="shared" si="12"/>
        <v>3.0299322302367742</v>
      </c>
      <c r="AB63">
        <f t="shared" si="13"/>
        <v>0</v>
      </c>
      <c r="AC63">
        <f t="shared" si="14"/>
        <v>0</v>
      </c>
      <c r="AD63">
        <f t="shared" si="15"/>
        <v>13</v>
      </c>
      <c r="AE63">
        <f t="shared" si="16"/>
        <v>3.0299322302367742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15.2</v>
      </c>
      <c r="D64">
        <f t="shared" si="5"/>
        <v>0.3490658503988659</v>
      </c>
      <c r="E64">
        <f t="shared" si="27"/>
        <v>640.98176351406835</v>
      </c>
      <c r="F64">
        <f t="shared" si="28"/>
        <v>329.29088175703419</v>
      </c>
      <c r="G64">
        <f t="shared" si="6"/>
        <v>211069.45009772634</v>
      </c>
      <c r="H64">
        <f t="shared" si="19"/>
        <v>445795.46210006543</v>
      </c>
      <c r="I64">
        <f t="shared" si="20"/>
        <v>15.2</v>
      </c>
      <c r="J64">
        <f t="shared" si="7"/>
        <v>0</v>
      </c>
      <c r="K64">
        <f t="shared" si="8"/>
        <v>0.14657600701230994</v>
      </c>
      <c r="L64">
        <f t="shared" si="9"/>
        <v>2.9874000000000001</v>
      </c>
      <c r="M64">
        <f t="shared" si="10"/>
        <v>3.1339760070123099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2.575266039726682</v>
      </c>
      <c r="Y64">
        <f t="shared" si="30"/>
        <v>13</v>
      </c>
      <c r="Z64">
        <f t="shared" si="31"/>
        <v>0</v>
      </c>
      <c r="AA64">
        <f t="shared" si="12"/>
        <v>3.0299322302367742</v>
      </c>
      <c r="AB64">
        <f t="shared" si="13"/>
        <v>0</v>
      </c>
      <c r="AC64">
        <f t="shared" si="14"/>
        <v>0</v>
      </c>
      <c r="AD64">
        <f t="shared" si="15"/>
        <v>13</v>
      </c>
      <c r="AE64">
        <f t="shared" si="16"/>
        <v>3.0299322302367742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15.25</v>
      </c>
      <c r="D65">
        <f t="shared" si="5"/>
        <v>0.3490658503988659</v>
      </c>
      <c r="E65">
        <f t="shared" si="27"/>
        <v>641.38176351406833</v>
      </c>
      <c r="F65">
        <f t="shared" si="28"/>
        <v>329.69088175703416</v>
      </c>
      <c r="G65">
        <f t="shared" si="6"/>
        <v>211457.71915583475</v>
      </c>
      <c r="H65">
        <f t="shared" si="19"/>
        <v>456358.63984478527</v>
      </c>
      <c r="I65">
        <f t="shared" si="20"/>
        <v>15.25</v>
      </c>
      <c r="J65">
        <f t="shared" si="7"/>
        <v>0</v>
      </c>
      <c r="K65">
        <f t="shared" si="8"/>
        <v>0.14684563830266303</v>
      </c>
      <c r="L65">
        <f t="shared" si="9"/>
        <v>2.9895</v>
      </c>
      <c r="M65">
        <f t="shared" si="10"/>
        <v>3.1363456383026631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2.575266039726682</v>
      </c>
      <c r="Y65">
        <f t="shared" si="30"/>
        <v>13</v>
      </c>
      <c r="Z65">
        <f t="shared" si="31"/>
        <v>0</v>
      </c>
      <c r="AA65">
        <f t="shared" si="12"/>
        <v>3.0299322302367742</v>
      </c>
      <c r="AB65">
        <f t="shared" si="13"/>
        <v>0</v>
      </c>
      <c r="AC65">
        <f t="shared" si="14"/>
        <v>0</v>
      </c>
      <c r="AD65">
        <f t="shared" si="15"/>
        <v>13</v>
      </c>
      <c r="AE65">
        <f t="shared" si="16"/>
        <v>3.0299322302367742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15.3</v>
      </c>
      <c r="D66">
        <f t="shared" si="5"/>
        <v>0.3490658503988659</v>
      </c>
      <c r="E66">
        <f t="shared" si="27"/>
        <v>641.7817635140683</v>
      </c>
      <c r="F66">
        <f t="shared" si="28"/>
        <v>330.09088175703414</v>
      </c>
      <c r="G66">
        <f t="shared" si="6"/>
        <v>211846.30821394318</v>
      </c>
      <c r="H66">
        <f t="shared" si="19"/>
        <v>466941.23904269183</v>
      </c>
      <c r="I66">
        <f t="shared" si="20"/>
        <v>15.3</v>
      </c>
      <c r="J66">
        <f t="shared" si="7"/>
        <v>0</v>
      </c>
      <c r="K66">
        <f t="shared" si="8"/>
        <v>0.14711549181523831</v>
      </c>
      <c r="L66">
        <f t="shared" si="9"/>
        <v>2.9916</v>
      </c>
      <c r="M66">
        <f t="shared" si="10"/>
        <v>3.1387154918152382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2.575266039726682</v>
      </c>
      <c r="Y66">
        <f t="shared" si="30"/>
        <v>13</v>
      </c>
      <c r="Z66">
        <f t="shared" si="31"/>
        <v>0</v>
      </c>
      <c r="AA66">
        <f t="shared" si="12"/>
        <v>3.0299322302367742</v>
      </c>
      <c r="AB66">
        <f t="shared" si="13"/>
        <v>0</v>
      </c>
      <c r="AC66">
        <f t="shared" si="14"/>
        <v>0</v>
      </c>
      <c r="AD66">
        <f t="shared" si="15"/>
        <v>13</v>
      </c>
      <c r="AE66">
        <f t="shared" si="16"/>
        <v>3.0299322302367742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15.35</v>
      </c>
      <c r="D67">
        <f t="shared" si="5"/>
        <v>0.3490658503988659</v>
      </c>
      <c r="E67">
        <f t="shared" si="27"/>
        <v>642.18176351406828</v>
      </c>
      <c r="F67">
        <f t="shared" si="28"/>
        <v>330.49088175703417</v>
      </c>
      <c r="G67">
        <f t="shared" si="6"/>
        <v>212235.21727205161</v>
      </c>
      <c r="H67">
        <f t="shared" si="19"/>
        <v>477543.275693784</v>
      </c>
      <c r="I67">
        <f t="shared" si="20"/>
        <v>15.35</v>
      </c>
      <c r="J67">
        <f t="shared" si="7"/>
        <v>0</v>
      </c>
      <c r="K67">
        <f t="shared" si="8"/>
        <v>0.14738556755003585</v>
      </c>
      <c r="L67">
        <f t="shared" si="9"/>
        <v>2.9937</v>
      </c>
      <c r="M67">
        <f t="shared" si="10"/>
        <v>3.1410855675500358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2.575266039726682</v>
      </c>
      <c r="Y67">
        <f t="shared" si="30"/>
        <v>13</v>
      </c>
      <c r="Z67">
        <f t="shared" si="31"/>
        <v>0</v>
      </c>
      <c r="AA67">
        <f t="shared" si="12"/>
        <v>3.0299322302367742</v>
      </c>
      <c r="AB67">
        <f t="shared" si="13"/>
        <v>0</v>
      </c>
      <c r="AC67">
        <f t="shared" si="14"/>
        <v>0</v>
      </c>
      <c r="AD67">
        <f t="shared" si="15"/>
        <v>13</v>
      </c>
      <c r="AE67">
        <f t="shared" si="16"/>
        <v>3.0299322302367742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15.4</v>
      </c>
      <c r="D68">
        <f t="shared" si="5"/>
        <v>0.3490658503988659</v>
      </c>
      <c r="E68">
        <f t="shared" si="27"/>
        <v>642.58176351406837</v>
      </c>
      <c r="F68">
        <f t="shared" si="28"/>
        <v>330.89088175703415</v>
      </c>
      <c r="G68">
        <f t="shared" si="6"/>
        <v>212624.44633016008</v>
      </c>
      <c r="H68">
        <f t="shared" si="19"/>
        <v>488164.76579806168</v>
      </c>
      <c r="I68">
        <f t="shared" si="20"/>
        <v>15.4</v>
      </c>
      <c r="J68">
        <f t="shared" si="7"/>
        <v>0</v>
      </c>
      <c r="K68">
        <f t="shared" si="8"/>
        <v>0.14765586550705562</v>
      </c>
      <c r="L68">
        <f t="shared" si="9"/>
        <v>2.9958</v>
      </c>
      <c r="M68">
        <f t="shared" si="10"/>
        <v>3.1434558655070557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2.575266039726682</v>
      </c>
      <c r="Y68">
        <f t="shared" si="30"/>
        <v>13</v>
      </c>
      <c r="Z68">
        <f t="shared" si="31"/>
        <v>0</v>
      </c>
      <c r="AA68">
        <f t="shared" si="12"/>
        <v>3.0299322302367742</v>
      </c>
      <c r="AB68">
        <f t="shared" si="13"/>
        <v>0</v>
      </c>
      <c r="AC68">
        <f t="shared" si="14"/>
        <v>0</v>
      </c>
      <c r="AD68">
        <f t="shared" si="15"/>
        <v>13</v>
      </c>
      <c r="AE68">
        <f t="shared" si="16"/>
        <v>3.0299322302367742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15.45</v>
      </c>
      <c r="D69">
        <f t="shared" si="5"/>
        <v>0.3490658503988659</v>
      </c>
      <c r="E69">
        <f t="shared" si="27"/>
        <v>642.98176351406835</v>
      </c>
      <c r="F69">
        <f t="shared" si="28"/>
        <v>331.29088175703419</v>
      </c>
      <c r="G69">
        <f t="shared" si="6"/>
        <v>213013.99538826852</v>
      </c>
      <c r="H69">
        <f t="shared" si="19"/>
        <v>498805.72535552329</v>
      </c>
      <c r="I69">
        <f t="shared" si="20"/>
        <v>15.45</v>
      </c>
      <c r="J69">
        <f t="shared" si="7"/>
        <v>0</v>
      </c>
      <c r="K69">
        <f t="shared" si="8"/>
        <v>0.14792638568629757</v>
      </c>
      <c r="L69">
        <f t="shared" si="9"/>
        <v>2.9979</v>
      </c>
      <c r="M69">
        <f t="shared" si="10"/>
        <v>3.1458263856862976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2.575266039726682</v>
      </c>
      <c r="Y69">
        <f t="shared" si="30"/>
        <v>13</v>
      </c>
      <c r="Z69">
        <f t="shared" si="31"/>
        <v>0</v>
      </c>
      <c r="AA69">
        <f t="shared" si="12"/>
        <v>3.0299322302367742</v>
      </c>
      <c r="AB69">
        <f t="shared" si="13"/>
        <v>0</v>
      </c>
      <c r="AC69">
        <f t="shared" si="14"/>
        <v>0</v>
      </c>
      <c r="AD69">
        <f t="shared" si="15"/>
        <v>13</v>
      </c>
      <c r="AE69">
        <f t="shared" si="16"/>
        <v>3.0299322302367742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15.5</v>
      </c>
      <c r="D70">
        <f t="shared" si="5"/>
        <v>0.3490658503988659</v>
      </c>
      <c r="E70">
        <f t="shared" si="27"/>
        <v>643.38176351406833</v>
      </c>
      <c r="F70">
        <f t="shared" si="28"/>
        <v>331.69088175703416</v>
      </c>
      <c r="G70">
        <f t="shared" si="6"/>
        <v>213403.86444637695</v>
      </c>
      <c r="H70">
        <f t="shared" si="19"/>
        <v>509466.17036616884</v>
      </c>
      <c r="I70">
        <f t="shared" si="20"/>
        <v>15.5</v>
      </c>
      <c r="J70">
        <f t="shared" si="7"/>
        <v>0</v>
      </c>
      <c r="K70">
        <f t="shared" si="8"/>
        <v>0.14819712808776175</v>
      </c>
      <c r="L70">
        <f t="shared" si="9"/>
        <v>3</v>
      </c>
      <c r="M70">
        <f t="shared" si="10"/>
        <v>3.1481971280877619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2.575266039726682</v>
      </c>
      <c r="Y70">
        <f t="shared" si="30"/>
        <v>13</v>
      </c>
      <c r="Z70">
        <f t="shared" si="31"/>
        <v>0</v>
      </c>
      <c r="AA70">
        <f t="shared" si="12"/>
        <v>3.0299322302367742</v>
      </c>
      <c r="AB70">
        <f t="shared" si="13"/>
        <v>0</v>
      </c>
      <c r="AC70">
        <f t="shared" si="14"/>
        <v>0</v>
      </c>
      <c r="AD70">
        <f t="shared" si="15"/>
        <v>13</v>
      </c>
      <c r="AE70">
        <f t="shared" si="16"/>
        <v>3.0299322302367742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15.55</v>
      </c>
      <c r="D71">
        <f t="shared" si="5"/>
        <v>0.3490658503988659</v>
      </c>
      <c r="E71">
        <f t="shared" si="27"/>
        <v>643.7817635140683</v>
      </c>
      <c r="F71">
        <f t="shared" si="28"/>
        <v>332.09088175703414</v>
      </c>
      <c r="G71">
        <f t="shared" si="6"/>
        <v>213794.05350448538</v>
      </c>
      <c r="H71">
        <f t="shared" si="19"/>
        <v>520146.11682999716</v>
      </c>
      <c r="I71">
        <f t="shared" si="20"/>
        <v>15.55</v>
      </c>
      <c r="J71">
        <f t="shared" si="7"/>
        <v>0</v>
      </c>
      <c r="K71">
        <f t="shared" si="8"/>
        <v>0.14846809271144817</v>
      </c>
      <c r="L71">
        <f t="shared" si="9"/>
        <v>3.0021</v>
      </c>
      <c r="M71">
        <f t="shared" si="10"/>
        <v>3.1505680927114481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2.575266039726682</v>
      </c>
      <c r="Y71">
        <f t="shared" si="30"/>
        <v>13</v>
      </c>
      <c r="Z71">
        <f t="shared" si="31"/>
        <v>0</v>
      </c>
      <c r="AA71">
        <f t="shared" si="12"/>
        <v>3.0299322302367742</v>
      </c>
      <c r="AB71">
        <f t="shared" si="13"/>
        <v>0</v>
      </c>
      <c r="AC71">
        <f t="shared" si="14"/>
        <v>0</v>
      </c>
      <c r="AD71">
        <f t="shared" si="15"/>
        <v>13</v>
      </c>
      <c r="AE71">
        <f t="shared" si="16"/>
        <v>3.0299322302367742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15.6</v>
      </c>
      <c r="D72">
        <f t="shared" si="5"/>
        <v>0.3490658503988659</v>
      </c>
      <c r="E72">
        <f t="shared" si="27"/>
        <v>644.18176351406828</v>
      </c>
      <c r="F72">
        <f t="shared" si="28"/>
        <v>332.49088175703417</v>
      </c>
      <c r="G72">
        <f t="shared" si="6"/>
        <v>214184.56256259384</v>
      </c>
      <c r="H72">
        <f t="shared" si="19"/>
        <v>530845.58074700704</v>
      </c>
      <c r="I72">
        <f t="shared" si="20"/>
        <v>15.6</v>
      </c>
      <c r="J72">
        <f t="shared" si="7"/>
        <v>0</v>
      </c>
      <c r="K72">
        <f t="shared" si="8"/>
        <v>0.14873927955735683</v>
      </c>
      <c r="L72">
        <f t="shared" si="9"/>
        <v>3.0042</v>
      </c>
      <c r="M72">
        <f t="shared" si="10"/>
        <v>3.1529392795573568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2.575266039726682</v>
      </c>
      <c r="Y72">
        <f t="shared" si="30"/>
        <v>13</v>
      </c>
      <c r="Z72">
        <f t="shared" si="31"/>
        <v>0</v>
      </c>
      <c r="AA72">
        <f t="shared" si="12"/>
        <v>3.0299322302367742</v>
      </c>
      <c r="AB72">
        <f t="shared" si="13"/>
        <v>0</v>
      </c>
      <c r="AC72">
        <f t="shared" si="14"/>
        <v>0</v>
      </c>
      <c r="AD72">
        <f t="shared" si="15"/>
        <v>13</v>
      </c>
      <c r="AE72">
        <f t="shared" si="16"/>
        <v>3.0299322302367742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15.65</v>
      </c>
      <c r="D73">
        <f t="shared" si="5"/>
        <v>0.3490658503988659</v>
      </c>
      <c r="E73">
        <f t="shared" si="27"/>
        <v>644.58176351406837</v>
      </c>
      <c r="F73">
        <f t="shared" si="28"/>
        <v>332.89088175703415</v>
      </c>
      <c r="G73">
        <f t="shared" si="6"/>
        <v>214575.39162070228</v>
      </c>
      <c r="H73">
        <f t="shared" si="19"/>
        <v>541564.57811719854</v>
      </c>
      <c r="I73">
        <f t="shared" si="20"/>
        <v>15.65</v>
      </c>
      <c r="J73">
        <f t="shared" si="7"/>
        <v>0</v>
      </c>
      <c r="K73">
        <f t="shared" si="8"/>
        <v>0.14901068862548769</v>
      </c>
      <c r="L73">
        <f t="shared" si="9"/>
        <v>3.0063</v>
      </c>
      <c r="M73">
        <f t="shared" si="10"/>
        <v>3.1553106886254878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2.575266039726682</v>
      </c>
      <c r="Y73">
        <f t="shared" si="30"/>
        <v>13</v>
      </c>
      <c r="Z73">
        <f t="shared" si="31"/>
        <v>0</v>
      </c>
      <c r="AA73">
        <f t="shared" si="12"/>
        <v>3.0299322302367742</v>
      </c>
      <c r="AB73">
        <f t="shared" si="13"/>
        <v>0</v>
      </c>
      <c r="AC73">
        <f t="shared" si="14"/>
        <v>0</v>
      </c>
      <c r="AD73">
        <f t="shared" si="15"/>
        <v>13</v>
      </c>
      <c r="AE73">
        <f t="shared" si="16"/>
        <v>3.0299322302367742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15.7</v>
      </c>
      <c r="D74">
        <f t="shared" si="5"/>
        <v>0.3490658503988659</v>
      </c>
      <c r="E74">
        <f t="shared" si="27"/>
        <v>644.98176351406835</v>
      </c>
      <c r="F74">
        <f t="shared" si="28"/>
        <v>333.29088175703419</v>
      </c>
      <c r="G74">
        <f t="shared" si="6"/>
        <v>214966.54067881074</v>
      </c>
      <c r="H74">
        <f t="shared" si="19"/>
        <v>552303.12494057009</v>
      </c>
      <c r="I74">
        <f t="shared" si="20"/>
        <v>15.7</v>
      </c>
      <c r="J74">
        <f t="shared" si="7"/>
        <v>0</v>
      </c>
      <c r="K74">
        <f t="shared" si="8"/>
        <v>0.14928231991584079</v>
      </c>
      <c r="L74">
        <f t="shared" si="9"/>
        <v>3.0084</v>
      </c>
      <c r="M74">
        <f t="shared" si="10"/>
        <v>3.1576823199158408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2.575266039726682</v>
      </c>
      <c r="Y74">
        <f t="shared" si="30"/>
        <v>13</v>
      </c>
      <c r="Z74">
        <f t="shared" si="31"/>
        <v>0</v>
      </c>
      <c r="AA74">
        <f t="shared" si="12"/>
        <v>3.0299322302367742</v>
      </c>
      <c r="AB74">
        <f t="shared" si="13"/>
        <v>0</v>
      </c>
      <c r="AC74">
        <f t="shared" si="14"/>
        <v>0</v>
      </c>
      <c r="AD74">
        <f t="shared" si="15"/>
        <v>13</v>
      </c>
      <c r="AE74">
        <f t="shared" si="16"/>
        <v>3.0299322302367742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15.75</v>
      </c>
      <c r="D75">
        <f t="shared" si="5"/>
        <v>0.3490658503988659</v>
      </c>
      <c r="E75">
        <f t="shared" si="27"/>
        <v>645.38176351406833</v>
      </c>
      <c r="F75">
        <f t="shared" si="28"/>
        <v>333.69088175703416</v>
      </c>
      <c r="G75">
        <f t="shared" si="6"/>
        <v>215358.00973691916</v>
      </c>
      <c r="H75">
        <f t="shared" si="19"/>
        <v>563061.23721712164</v>
      </c>
      <c r="I75">
        <f t="shared" si="20"/>
        <v>15.75</v>
      </c>
      <c r="J75">
        <f t="shared" si="7"/>
        <v>0</v>
      </c>
      <c r="K75">
        <f t="shared" si="8"/>
        <v>0.14955417342841609</v>
      </c>
      <c r="L75">
        <f t="shared" si="9"/>
        <v>3.0105</v>
      </c>
      <c r="M75">
        <f t="shared" si="10"/>
        <v>3.1600541734284162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2.575266039726682</v>
      </c>
      <c r="Y75">
        <f t="shared" si="30"/>
        <v>13</v>
      </c>
      <c r="Z75">
        <f t="shared" si="31"/>
        <v>0</v>
      </c>
      <c r="AA75">
        <f t="shared" si="12"/>
        <v>3.0299322302367742</v>
      </c>
      <c r="AB75">
        <f t="shared" si="13"/>
        <v>0</v>
      </c>
      <c r="AC75">
        <f t="shared" si="14"/>
        <v>0</v>
      </c>
      <c r="AD75">
        <f t="shared" si="15"/>
        <v>13</v>
      </c>
      <c r="AE75">
        <f t="shared" si="16"/>
        <v>3.0299322302367742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15.8</v>
      </c>
      <c r="D76">
        <f t="shared" si="5"/>
        <v>0.3490658503988659</v>
      </c>
      <c r="E76">
        <f t="shared" si="27"/>
        <v>645.7817635140683</v>
      </c>
      <c r="F76">
        <f t="shared" si="28"/>
        <v>334.09088175703414</v>
      </c>
      <c r="G76">
        <f t="shared" si="6"/>
        <v>215749.79879502757</v>
      </c>
      <c r="H76">
        <f t="shared" si="19"/>
        <v>573838.93094685208</v>
      </c>
      <c r="I76">
        <f t="shared" si="20"/>
        <v>15.8</v>
      </c>
      <c r="J76">
        <f t="shared" si="7"/>
        <v>0</v>
      </c>
      <c r="K76">
        <f t="shared" si="8"/>
        <v>0.1498262491632136</v>
      </c>
      <c r="L76">
        <f t="shared" si="9"/>
        <v>3.0125999999999999</v>
      </c>
      <c r="M76">
        <f t="shared" si="10"/>
        <v>3.1624262491632136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2.575266039726682</v>
      </c>
      <c r="Y76">
        <f t="shared" si="30"/>
        <v>13</v>
      </c>
      <c r="Z76">
        <f t="shared" si="31"/>
        <v>0</v>
      </c>
      <c r="AA76">
        <f t="shared" si="12"/>
        <v>3.0299322302367742</v>
      </c>
      <c r="AB76">
        <f t="shared" si="13"/>
        <v>0</v>
      </c>
      <c r="AC76">
        <f t="shared" si="14"/>
        <v>0</v>
      </c>
      <c r="AD76">
        <f t="shared" si="15"/>
        <v>13</v>
      </c>
      <c r="AE76">
        <f t="shared" si="16"/>
        <v>3.0299322302367742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15.850000000000001</v>
      </c>
      <c r="D77">
        <f t="shared" si="5"/>
        <v>0.3490658503988659</v>
      </c>
      <c r="E77">
        <f t="shared" si="27"/>
        <v>646.18176351406828</v>
      </c>
      <c r="F77">
        <f t="shared" si="28"/>
        <v>334.49088175703417</v>
      </c>
      <c r="G77">
        <f t="shared" si="6"/>
        <v>216141.90785313604</v>
      </c>
      <c r="H77">
        <f t="shared" si="19"/>
        <v>584636.22212976066</v>
      </c>
      <c r="I77">
        <f t="shared" si="20"/>
        <v>15.850000000000001</v>
      </c>
      <c r="J77">
        <f t="shared" si="7"/>
        <v>0</v>
      </c>
      <c r="K77">
        <f t="shared" si="8"/>
        <v>0.15009854712023335</v>
      </c>
      <c r="L77">
        <f t="shared" si="9"/>
        <v>3.0146999999999999</v>
      </c>
      <c r="M77">
        <f t="shared" si="10"/>
        <v>3.1647985471202333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2.575266039726682</v>
      </c>
      <c r="Y77">
        <f t="shared" si="30"/>
        <v>13</v>
      </c>
      <c r="Z77">
        <f t="shared" si="31"/>
        <v>0</v>
      </c>
      <c r="AA77">
        <f t="shared" si="12"/>
        <v>3.0299322302367742</v>
      </c>
      <c r="AB77">
        <f t="shared" si="13"/>
        <v>0</v>
      </c>
      <c r="AC77">
        <f t="shared" si="14"/>
        <v>0</v>
      </c>
      <c r="AD77">
        <f t="shared" si="15"/>
        <v>13</v>
      </c>
      <c r="AE77">
        <f t="shared" si="16"/>
        <v>3.0299322302367742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15.9</v>
      </c>
      <c r="D78">
        <f t="shared" si="5"/>
        <v>0.3490658503988659</v>
      </c>
      <c r="E78">
        <f t="shared" si="27"/>
        <v>646.58176351406837</v>
      </c>
      <c r="F78">
        <f t="shared" si="28"/>
        <v>334.89088175703415</v>
      </c>
      <c r="G78">
        <f t="shared" si="6"/>
        <v>216534.33691124449</v>
      </c>
      <c r="H78">
        <f t="shared" si="19"/>
        <v>595453.12676584616</v>
      </c>
      <c r="I78">
        <f t="shared" si="20"/>
        <v>15.9</v>
      </c>
      <c r="J78">
        <f t="shared" si="7"/>
        <v>0</v>
      </c>
      <c r="K78">
        <f t="shared" si="8"/>
        <v>0.15037106729947536</v>
      </c>
      <c r="L78">
        <f t="shared" si="9"/>
        <v>3.0167999999999999</v>
      </c>
      <c r="M78">
        <f t="shared" si="10"/>
        <v>3.1671710672994751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2.575266039726682</v>
      </c>
      <c r="Y78">
        <f t="shared" si="30"/>
        <v>13</v>
      </c>
      <c r="Z78">
        <f t="shared" si="31"/>
        <v>0</v>
      </c>
      <c r="AA78">
        <f t="shared" si="12"/>
        <v>3.0299322302367742</v>
      </c>
      <c r="AB78">
        <f t="shared" si="13"/>
        <v>0</v>
      </c>
      <c r="AC78">
        <f t="shared" si="14"/>
        <v>0</v>
      </c>
      <c r="AD78">
        <f t="shared" si="15"/>
        <v>13</v>
      </c>
      <c r="AE78">
        <f t="shared" si="16"/>
        <v>3.0299322302367742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15.95</v>
      </c>
      <c r="D79">
        <f t="shared" si="5"/>
        <v>0.3490658503988659</v>
      </c>
      <c r="E79">
        <f t="shared" si="27"/>
        <v>646.98176351406835</v>
      </c>
      <c r="F79">
        <f t="shared" si="28"/>
        <v>335.29088175703419</v>
      </c>
      <c r="G79">
        <f t="shared" si="6"/>
        <v>216927.08596935295</v>
      </c>
      <c r="H79">
        <f t="shared" si="19"/>
        <v>606289.66085510829</v>
      </c>
      <c r="I79">
        <f t="shared" si="20"/>
        <v>15.95</v>
      </c>
      <c r="J79">
        <f t="shared" si="7"/>
        <v>0</v>
      </c>
      <c r="K79">
        <f t="shared" si="8"/>
        <v>0.15064380970093955</v>
      </c>
      <c r="L79">
        <f t="shared" si="9"/>
        <v>3.0188999999999999</v>
      </c>
      <c r="M79">
        <f t="shared" si="10"/>
        <v>3.1695438097009396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2.575266039726682</v>
      </c>
      <c r="Y79">
        <f t="shared" si="30"/>
        <v>13</v>
      </c>
      <c r="Z79">
        <f t="shared" si="31"/>
        <v>0</v>
      </c>
      <c r="AA79">
        <f t="shared" si="12"/>
        <v>3.0299322302367742</v>
      </c>
      <c r="AB79">
        <f t="shared" si="13"/>
        <v>0</v>
      </c>
      <c r="AC79">
        <f t="shared" si="14"/>
        <v>0</v>
      </c>
      <c r="AD79">
        <f t="shared" si="15"/>
        <v>13</v>
      </c>
      <c r="AE79">
        <f t="shared" si="16"/>
        <v>3.0299322302367742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16</v>
      </c>
      <c r="D80">
        <f t="shared" si="5"/>
        <v>0.3490658503988659</v>
      </c>
      <c r="E80">
        <f t="shared" si="27"/>
        <v>647.38176351406833</v>
      </c>
      <c r="F80">
        <f t="shared" si="28"/>
        <v>335.69088175703416</v>
      </c>
      <c r="G80">
        <f t="shared" si="6"/>
        <v>217320.15502746135</v>
      </c>
      <c r="H80">
        <f t="shared" si="19"/>
        <v>617145.84039754653</v>
      </c>
      <c r="I80">
        <f t="shared" si="20"/>
        <v>16</v>
      </c>
      <c r="J80">
        <f t="shared" si="7"/>
        <v>0</v>
      </c>
      <c r="K80">
        <f t="shared" si="8"/>
        <v>0.15091677432462594</v>
      </c>
      <c r="L80">
        <f t="shared" si="9"/>
        <v>3.0209999999999999</v>
      </c>
      <c r="M80">
        <f t="shared" si="10"/>
        <v>3.1719167743246257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2.575266039726682</v>
      </c>
      <c r="Y80">
        <f t="shared" si="30"/>
        <v>13</v>
      </c>
      <c r="Z80">
        <f t="shared" si="31"/>
        <v>0</v>
      </c>
      <c r="AA80">
        <f t="shared" si="12"/>
        <v>3.0299322302367742</v>
      </c>
      <c r="AB80">
        <f t="shared" si="13"/>
        <v>0</v>
      </c>
      <c r="AC80">
        <f t="shared" si="14"/>
        <v>0</v>
      </c>
      <c r="AD80">
        <f t="shared" si="15"/>
        <v>13</v>
      </c>
      <c r="AE80">
        <f t="shared" si="16"/>
        <v>3.0299322302367742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16.05</v>
      </c>
      <c r="D81">
        <f t="shared" si="5"/>
        <v>0.3490658503988659</v>
      </c>
      <c r="E81">
        <f t="shared" si="27"/>
        <v>647.7817635140683</v>
      </c>
      <c r="F81">
        <f t="shared" si="28"/>
        <v>336.09088175703414</v>
      </c>
      <c r="G81">
        <f t="shared" si="6"/>
        <v>217713.5440855698</v>
      </c>
      <c r="H81">
        <f t="shared" si="19"/>
        <v>628021.6813931599</v>
      </c>
      <c r="I81">
        <f t="shared" si="20"/>
        <v>16.05</v>
      </c>
      <c r="J81">
        <f t="shared" si="7"/>
        <v>0</v>
      </c>
      <c r="K81">
        <f t="shared" si="8"/>
        <v>0.15118996117053457</v>
      </c>
      <c r="L81">
        <f t="shared" si="9"/>
        <v>3.0230999999999999</v>
      </c>
      <c r="M81">
        <f t="shared" si="10"/>
        <v>3.1742899611705346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2.575266039726682</v>
      </c>
      <c r="Y81">
        <f t="shared" si="30"/>
        <v>13</v>
      </c>
      <c r="Z81">
        <f t="shared" si="31"/>
        <v>0</v>
      </c>
      <c r="AA81">
        <f t="shared" si="12"/>
        <v>3.0299322302367742</v>
      </c>
      <c r="AB81">
        <f t="shared" si="13"/>
        <v>0</v>
      </c>
      <c r="AC81">
        <f t="shared" si="14"/>
        <v>0</v>
      </c>
      <c r="AD81">
        <f t="shared" si="15"/>
        <v>13</v>
      </c>
      <c r="AE81">
        <f t="shared" si="16"/>
        <v>3.0299322302367742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16.100000000000001</v>
      </c>
      <c r="D82">
        <f t="shared" si="5"/>
        <v>0.3490658503988659</v>
      </c>
      <c r="E82">
        <f t="shared" si="27"/>
        <v>648.18176351406828</v>
      </c>
      <c r="F82">
        <f t="shared" si="28"/>
        <v>336.49088175703417</v>
      </c>
      <c r="G82">
        <f t="shared" si="6"/>
        <v>218107.25314367824</v>
      </c>
      <c r="H82">
        <f t="shared" si="19"/>
        <v>638917.19984194753</v>
      </c>
      <c r="I82">
        <f t="shared" si="20"/>
        <v>16.100000000000001</v>
      </c>
      <c r="J82">
        <f t="shared" si="7"/>
        <v>0</v>
      </c>
      <c r="K82">
        <f t="shared" si="8"/>
        <v>0.15146337023866543</v>
      </c>
      <c r="L82">
        <f t="shared" si="9"/>
        <v>3.0251999999999999</v>
      </c>
      <c r="M82">
        <f t="shared" si="10"/>
        <v>3.1766633702386655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2.575266039726682</v>
      </c>
      <c r="Y82">
        <f t="shared" si="30"/>
        <v>13</v>
      </c>
      <c r="Z82">
        <f t="shared" si="31"/>
        <v>0</v>
      </c>
      <c r="AA82">
        <f t="shared" si="12"/>
        <v>3.0299322302367742</v>
      </c>
      <c r="AB82">
        <f t="shared" si="13"/>
        <v>0</v>
      </c>
      <c r="AC82">
        <f t="shared" si="14"/>
        <v>0</v>
      </c>
      <c r="AD82">
        <f t="shared" si="15"/>
        <v>13</v>
      </c>
      <c r="AE82">
        <f t="shared" si="16"/>
        <v>3.0299322302367742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16.149999999999999</v>
      </c>
      <c r="D83">
        <f t="shared" si="5"/>
        <v>0.3490658503988659</v>
      </c>
      <c r="E83">
        <f t="shared" si="27"/>
        <v>648.58176351406837</v>
      </c>
      <c r="F83">
        <f t="shared" si="28"/>
        <v>336.89088175703415</v>
      </c>
      <c r="G83">
        <f t="shared" si="6"/>
        <v>218501.2822017867</v>
      </c>
      <c r="H83">
        <f t="shared" si="19"/>
        <v>649832.41174390796</v>
      </c>
      <c r="I83">
        <f t="shared" si="20"/>
        <v>16.149999999999999</v>
      </c>
      <c r="J83">
        <f t="shared" si="7"/>
        <v>0</v>
      </c>
      <c r="K83">
        <f t="shared" si="8"/>
        <v>0.15173700152901856</v>
      </c>
      <c r="L83">
        <f t="shared" si="9"/>
        <v>3.0272999999999999</v>
      </c>
      <c r="M83">
        <f t="shared" si="10"/>
        <v>3.1790370015290184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2.575266039726682</v>
      </c>
      <c r="Y83">
        <f t="shared" si="30"/>
        <v>13</v>
      </c>
      <c r="Z83">
        <f t="shared" si="31"/>
        <v>0</v>
      </c>
      <c r="AA83">
        <f t="shared" si="12"/>
        <v>3.0299322302367742</v>
      </c>
      <c r="AB83">
        <f t="shared" si="13"/>
        <v>0</v>
      </c>
      <c r="AC83">
        <f t="shared" si="14"/>
        <v>0</v>
      </c>
      <c r="AD83">
        <f t="shared" si="15"/>
        <v>13</v>
      </c>
      <c r="AE83">
        <f t="shared" si="16"/>
        <v>3.0299322302367742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16.2</v>
      </c>
      <c r="D84">
        <f t="shared" si="5"/>
        <v>0.3490658503988659</v>
      </c>
      <c r="E84">
        <f t="shared" ref="E84:E120" si="32">IF($C84&lt;$C$5,0,$C$13+2*$C$7*($C84-$C$5))</f>
        <v>648.98176351406835</v>
      </c>
      <c r="F84">
        <f t="shared" ref="F84:F120" si="33">IF($C84&lt;$C$5,0,$C$14+2*$C$7*($C84-$C$5))</f>
        <v>337.29088175703419</v>
      </c>
      <c r="G84">
        <f t="shared" si="6"/>
        <v>218895.63125989516</v>
      </c>
      <c r="H84">
        <f t="shared" si="19"/>
        <v>660767.33309904195</v>
      </c>
      <c r="I84">
        <f t="shared" si="20"/>
        <v>16.2</v>
      </c>
      <c r="J84">
        <f t="shared" si="7"/>
        <v>0</v>
      </c>
      <c r="K84">
        <f t="shared" si="8"/>
        <v>0.15201085504159387</v>
      </c>
      <c r="L84">
        <f t="shared" si="9"/>
        <v>3.0293999999999999</v>
      </c>
      <c r="M84">
        <f t="shared" si="10"/>
        <v>3.1814108550415936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2.575266039726682</v>
      </c>
      <c r="Y84">
        <f t="shared" si="30"/>
        <v>13</v>
      </c>
      <c r="Z84">
        <f t="shared" si="31"/>
        <v>0</v>
      </c>
      <c r="AA84">
        <f t="shared" si="12"/>
        <v>3.0299322302367742</v>
      </c>
      <c r="AB84">
        <f t="shared" si="13"/>
        <v>0</v>
      </c>
      <c r="AC84">
        <f t="shared" si="14"/>
        <v>0</v>
      </c>
      <c r="AD84">
        <f t="shared" si="15"/>
        <v>13</v>
      </c>
      <c r="AE84">
        <f t="shared" si="16"/>
        <v>3.0299322302367742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16.25</v>
      </c>
      <c r="D85">
        <f t="shared" ref="D85:D120" si="35">IF(C85&gt;=$C$10+$C$11/12,PI()*($C$11/24)^2,IF(C85&lt;=$C$10,0,($C$11/12)^2*(1/8)*((PI()+2*ASIN((C85-$C$10-$C$11/24)/($C$11/24)))-SIN(PI()+2*ASIN((C85-$C$10-$C$11/24)/($C$11/24))))))</f>
        <v>0.3490658503988659</v>
      </c>
      <c r="E85">
        <f t="shared" si="32"/>
        <v>649.38176351406833</v>
      </c>
      <c r="F85">
        <f t="shared" si="33"/>
        <v>337.69088175703416</v>
      </c>
      <c r="G85">
        <f t="shared" ref="G85:G120" si="36">IF(C85&lt;$C$5,$C$12,E85*F85)</f>
        <v>219290.30031800357</v>
      </c>
      <c r="H85">
        <f t="shared" si="19"/>
        <v>671721.97990734794</v>
      </c>
      <c r="I85">
        <f t="shared" si="20"/>
        <v>16.25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0.15228493077639138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3.0314999999999999</v>
      </c>
      <c r="M85">
        <f t="shared" ref="M85:M120" si="40">J85+K85+L85</f>
        <v>3.1837849307763912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2.575266039726682</v>
      </c>
      <c r="Y85">
        <f t="shared" si="30"/>
        <v>13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3.0299322302367742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13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3.0299322302367742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16.3</v>
      </c>
      <c r="D86">
        <f t="shared" si="35"/>
        <v>0.3490658503988659</v>
      </c>
      <c r="E86">
        <f t="shared" si="32"/>
        <v>649.7817635140683</v>
      </c>
      <c r="F86">
        <f t="shared" si="33"/>
        <v>338.09088175703414</v>
      </c>
      <c r="G86">
        <f t="shared" si="36"/>
        <v>219685.28937611199</v>
      </c>
      <c r="H86">
        <f t="shared" ref="H86:H120" si="49">IF(C86&lt;$C$5,$C$12*(C86-$C$10),H85+(1/3)*(C86-MAX(C85,$C$5))*(G86+IF(C85&lt;$C$5,$C$13*$C$14,G85)+SQRT(G86*IF(C85&lt;$C$5,$C$13*$C$14,G85))))</f>
        <v>682696.36816882528</v>
      </c>
      <c r="I86">
        <f t="shared" ref="I86:I120" si="50">C86</f>
        <v>16.3</v>
      </c>
      <c r="J86">
        <f t="shared" si="37"/>
        <v>0</v>
      </c>
      <c r="K86">
        <f t="shared" si="38"/>
        <v>0.1525592287334111</v>
      </c>
      <c r="L86">
        <f t="shared" si="39"/>
        <v>3.0335999999999999</v>
      </c>
      <c r="M86">
        <f t="shared" si="40"/>
        <v>3.1861592287334108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2.575266039726682</v>
      </c>
      <c r="Y86">
        <f t="shared" si="30"/>
        <v>13</v>
      </c>
      <c r="Z86">
        <f t="shared" si="31"/>
        <v>0</v>
      </c>
      <c r="AA86">
        <f t="shared" si="42"/>
        <v>3.0299322302367742</v>
      </c>
      <c r="AB86">
        <f t="shared" si="43"/>
        <v>0</v>
      </c>
      <c r="AC86">
        <f t="shared" si="44"/>
        <v>0</v>
      </c>
      <c r="AD86">
        <f t="shared" si="45"/>
        <v>13</v>
      </c>
      <c r="AE86">
        <f t="shared" si="46"/>
        <v>3.0299322302367742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16.350000000000001</v>
      </c>
      <c r="D87">
        <f t="shared" si="35"/>
        <v>0.3490658503988659</v>
      </c>
      <c r="E87">
        <f t="shared" si="32"/>
        <v>650.18176351406828</v>
      </c>
      <c r="F87">
        <f t="shared" si="33"/>
        <v>338.49088175703417</v>
      </c>
      <c r="G87">
        <f t="shared" si="36"/>
        <v>220080.59843422045</v>
      </c>
      <c r="H87">
        <f t="shared" si="49"/>
        <v>693690.51388347324</v>
      </c>
      <c r="I87">
        <f t="shared" si="50"/>
        <v>16.350000000000001</v>
      </c>
      <c r="J87">
        <f t="shared" si="37"/>
        <v>0</v>
      </c>
      <c r="K87">
        <f t="shared" si="38"/>
        <v>0.15283374891265308</v>
      </c>
      <c r="L87">
        <f t="shared" si="39"/>
        <v>3.0356999999999998</v>
      </c>
      <c r="M87">
        <f t="shared" si="40"/>
        <v>3.1885337489126528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2.575266039726682</v>
      </c>
      <c r="Y87">
        <f t="shared" si="30"/>
        <v>13</v>
      </c>
      <c r="Z87">
        <f t="shared" si="31"/>
        <v>0</v>
      </c>
      <c r="AA87">
        <f t="shared" si="42"/>
        <v>3.0299322302367742</v>
      </c>
      <c r="AB87">
        <f t="shared" si="43"/>
        <v>0</v>
      </c>
      <c r="AC87">
        <f t="shared" si="44"/>
        <v>0</v>
      </c>
      <c r="AD87">
        <f t="shared" si="45"/>
        <v>13</v>
      </c>
      <c r="AE87">
        <f t="shared" si="46"/>
        <v>3.0299322302367742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16.399999999999999</v>
      </c>
      <c r="D88">
        <f t="shared" si="35"/>
        <v>0.3490658503988659</v>
      </c>
      <c r="E88">
        <f t="shared" si="32"/>
        <v>650.58176351406837</v>
      </c>
      <c r="F88">
        <f t="shared" si="33"/>
        <v>338.89088175703415</v>
      </c>
      <c r="G88">
        <f t="shared" si="36"/>
        <v>220476.22749232891</v>
      </c>
      <c r="H88">
        <f t="shared" si="49"/>
        <v>704704.43305129022</v>
      </c>
      <c r="I88">
        <f t="shared" si="50"/>
        <v>16.399999999999999</v>
      </c>
      <c r="J88">
        <f t="shared" si="37"/>
        <v>0</v>
      </c>
      <c r="K88">
        <f t="shared" si="38"/>
        <v>0.1531084913141173</v>
      </c>
      <c r="L88">
        <f t="shared" si="39"/>
        <v>3.0377999999999998</v>
      </c>
      <c r="M88">
        <f t="shared" si="40"/>
        <v>3.1909084913141172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2.575266039726682</v>
      </c>
      <c r="Y88">
        <f t="shared" si="30"/>
        <v>13</v>
      </c>
      <c r="Z88">
        <f t="shared" si="31"/>
        <v>0</v>
      </c>
      <c r="AA88">
        <f t="shared" si="42"/>
        <v>3.0299322302367742</v>
      </c>
      <c r="AB88">
        <f t="shared" si="43"/>
        <v>0</v>
      </c>
      <c r="AC88">
        <f t="shared" si="44"/>
        <v>0</v>
      </c>
      <c r="AD88">
        <f t="shared" si="45"/>
        <v>13</v>
      </c>
      <c r="AE88">
        <f t="shared" si="46"/>
        <v>3.0299322302367742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16.45</v>
      </c>
      <c r="D89">
        <f t="shared" si="35"/>
        <v>0.3490658503988659</v>
      </c>
      <c r="E89">
        <f t="shared" si="32"/>
        <v>650.98176351406835</v>
      </c>
      <c r="F89">
        <f t="shared" si="33"/>
        <v>339.29088175703419</v>
      </c>
      <c r="G89">
        <f t="shared" si="36"/>
        <v>220872.17655043735</v>
      </c>
      <c r="H89">
        <f t="shared" si="49"/>
        <v>715738.14167227712</v>
      </c>
      <c r="I89">
        <f t="shared" si="50"/>
        <v>16.45</v>
      </c>
      <c r="J89">
        <f t="shared" si="37"/>
        <v>0</v>
      </c>
      <c r="K89">
        <f t="shared" si="38"/>
        <v>0.1533834559378037</v>
      </c>
      <c r="L89">
        <f t="shared" si="39"/>
        <v>3.0398999999999998</v>
      </c>
      <c r="M89">
        <f t="shared" si="40"/>
        <v>3.1932834559378036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2.575266039726682</v>
      </c>
      <c r="Y89">
        <f t="shared" si="30"/>
        <v>13</v>
      </c>
      <c r="Z89">
        <f t="shared" si="31"/>
        <v>0</v>
      </c>
      <c r="AA89">
        <f t="shared" si="42"/>
        <v>3.0299322302367742</v>
      </c>
      <c r="AB89">
        <f t="shared" si="43"/>
        <v>0</v>
      </c>
      <c r="AC89">
        <f t="shared" si="44"/>
        <v>0</v>
      </c>
      <c r="AD89">
        <f t="shared" si="45"/>
        <v>13</v>
      </c>
      <c r="AE89">
        <f t="shared" si="46"/>
        <v>3.0299322302367742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16.5</v>
      </c>
      <c r="D90">
        <f t="shared" si="35"/>
        <v>0.3490658503988659</v>
      </c>
      <c r="E90">
        <f t="shared" si="32"/>
        <v>651.38176351406833</v>
      </c>
      <c r="F90">
        <f t="shared" si="33"/>
        <v>339.69088175703416</v>
      </c>
      <c r="G90">
        <f t="shared" si="36"/>
        <v>221268.44560854576</v>
      </c>
      <c r="H90">
        <f t="shared" si="49"/>
        <v>726791.65574643237</v>
      </c>
      <c r="I90">
        <f t="shared" si="50"/>
        <v>16.5</v>
      </c>
      <c r="J90">
        <f t="shared" si="37"/>
        <v>0</v>
      </c>
      <c r="K90">
        <f t="shared" si="38"/>
        <v>0.15365864278371233</v>
      </c>
      <c r="L90">
        <f t="shared" si="39"/>
        <v>3.0419999999999998</v>
      </c>
      <c r="M90">
        <f t="shared" si="40"/>
        <v>3.1956586427837124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2.575266039726682</v>
      </c>
      <c r="Y90">
        <f t="shared" si="30"/>
        <v>13</v>
      </c>
      <c r="Z90">
        <f t="shared" si="31"/>
        <v>0</v>
      </c>
      <c r="AA90">
        <f t="shared" si="42"/>
        <v>3.0299322302367742</v>
      </c>
      <c r="AB90">
        <f t="shared" si="43"/>
        <v>0</v>
      </c>
      <c r="AC90">
        <f t="shared" si="44"/>
        <v>0</v>
      </c>
      <c r="AD90">
        <f t="shared" si="45"/>
        <v>13</v>
      </c>
      <c r="AE90">
        <f t="shared" si="46"/>
        <v>3.0299322302367742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16.55</v>
      </c>
      <c r="D91">
        <f t="shared" si="35"/>
        <v>0.3490658503988659</v>
      </c>
      <c r="E91">
        <f t="shared" si="32"/>
        <v>651.7817635140683</v>
      </c>
      <c r="F91">
        <f t="shared" si="33"/>
        <v>340.09088175703414</v>
      </c>
      <c r="G91">
        <f t="shared" si="36"/>
        <v>221665.03466665419</v>
      </c>
      <c r="H91">
        <f t="shared" si="49"/>
        <v>737864.99127375521</v>
      </c>
      <c r="I91">
        <f t="shared" si="50"/>
        <v>16.55</v>
      </c>
      <c r="J91">
        <f t="shared" si="37"/>
        <v>0</v>
      </c>
      <c r="K91">
        <f t="shared" si="38"/>
        <v>0.15393405185184317</v>
      </c>
      <c r="L91">
        <f t="shared" si="39"/>
        <v>3.0441000000000003</v>
      </c>
      <c r="M91">
        <f t="shared" si="40"/>
        <v>3.1980340518518435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2.575266039726682</v>
      </c>
      <c r="Y91">
        <f t="shared" si="30"/>
        <v>13</v>
      </c>
      <c r="Z91">
        <f t="shared" si="31"/>
        <v>0</v>
      </c>
      <c r="AA91">
        <f t="shared" si="42"/>
        <v>3.0299322302367742</v>
      </c>
      <c r="AB91">
        <f t="shared" si="43"/>
        <v>0</v>
      </c>
      <c r="AC91">
        <f t="shared" si="44"/>
        <v>0</v>
      </c>
      <c r="AD91">
        <f t="shared" si="45"/>
        <v>13</v>
      </c>
      <c r="AE91">
        <f t="shared" si="46"/>
        <v>3.0299322302367742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16.600000000000001</v>
      </c>
      <c r="D92">
        <f t="shared" si="35"/>
        <v>0.3490658503988659</v>
      </c>
      <c r="E92">
        <f t="shared" si="32"/>
        <v>652.18176351406828</v>
      </c>
      <c r="F92">
        <f t="shared" si="33"/>
        <v>340.49088175703417</v>
      </c>
      <c r="G92">
        <f t="shared" si="36"/>
        <v>222061.94372476265</v>
      </c>
      <c r="H92">
        <f t="shared" si="49"/>
        <v>748958.164254245</v>
      </c>
      <c r="I92">
        <f t="shared" si="50"/>
        <v>16.600000000000001</v>
      </c>
      <c r="J92">
        <f t="shared" si="37"/>
        <v>0</v>
      </c>
      <c r="K92">
        <f t="shared" si="38"/>
        <v>0.15420968314219627</v>
      </c>
      <c r="L92">
        <f t="shared" si="39"/>
        <v>3.0462000000000002</v>
      </c>
      <c r="M92">
        <f t="shared" si="40"/>
        <v>3.2004096831421966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2.575266039726682</v>
      </c>
      <c r="Y92">
        <f t="shared" si="30"/>
        <v>13</v>
      </c>
      <c r="Z92">
        <f t="shared" si="31"/>
        <v>0</v>
      </c>
      <c r="AA92">
        <f t="shared" si="42"/>
        <v>3.0299322302367742</v>
      </c>
      <c r="AB92">
        <f t="shared" si="43"/>
        <v>0</v>
      </c>
      <c r="AC92">
        <f t="shared" si="44"/>
        <v>0</v>
      </c>
      <c r="AD92">
        <f t="shared" si="45"/>
        <v>13</v>
      </c>
      <c r="AE92">
        <f t="shared" si="46"/>
        <v>3.0299322302367742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16.649999999999999</v>
      </c>
      <c r="D93">
        <f t="shared" si="35"/>
        <v>0.3490658503988659</v>
      </c>
      <c r="E93">
        <f t="shared" si="32"/>
        <v>652.58176351406837</v>
      </c>
      <c r="F93">
        <f t="shared" si="33"/>
        <v>340.89088175703415</v>
      </c>
      <c r="G93">
        <f t="shared" si="36"/>
        <v>222459.17278287112</v>
      </c>
      <c r="H93">
        <f t="shared" si="49"/>
        <v>760071.19068790018</v>
      </c>
      <c r="I93">
        <f t="shared" si="50"/>
        <v>16.649999999999999</v>
      </c>
      <c r="J93">
        <f t="shared" si="37"/>
        <v>0</v>
      </c>
      <c r="K93">
        <f t="shared" si="38"/>
        <v>0.1544855366547716</v>
      </c>
      <c r="L93">
        <f t="shared" si="39"/>
        <v>3.0482999999999998</v>
      </c>
      <c r="M93">
        <f t="shared" si="40"/>
        <v>3.2027855366547713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2.575266039726682</v>
      </c>
      <c r="Y93">
        <f t="shared" si="30"/>
        <v>13</v>
      </c>
      <c r="Z93">
        <f t="shared" si="31"/>
        <v>0</v>
      </c>
      <c r="AA93">
        <f t="shared" si="42"/>
        <v>3.0299322302367742</v>
      </c>
      <c r="AB93">
        <f t="shared" si="43"/>
        <v>0</v>
      </c>
      <c r="AC93">
        <f t="shared" si="44"/>
        <v>0</v>
      </c>
      <c r="AD93">
        <f t="shared" si="45"/>
        <v>13</v>
      </c>
      <c r="AE93">
        <f t="shared" si="46"/>
        <v>3.0299322302367742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16.7</v>
      </c>
      <c r="D94">
        <f t="shared" si="35"/>
        <v>0.3490658503988659</v>
      </c>
      <c r="E94">
        <f t="shared" si="32"/>
        <v>652.98176351406835</v>
      </c>
      <c r="F94">
        <f t="shared" si="33"/>
        <v>341.29088175703419</v>
      </c>
      <c r="G94">
        <f t="shared" si="36"/>
        <v>222856.72184097956</v>
      </c>
      <c r="H94">
        <f t="shared" si="49"/>
        <v>771204.08657472162</v>
      </c>
      <c r="I94">
        <f t="shared" si="50"/>
        <v>16.7</v>
      </c>
      <c r="J94">
        <f t="shared" si="37"/>
        <v>0</v>
      </c>
      <c r="K94">
        <f t="shared" si="38"/>
        <v>0.15476161238956912</v>
      </c>
      <c r="L94">
        <f t="shared" si="39"/>
        <v>3.0503999999999998</v>
      </c>
      <c r="M94">
        <f t="shared" si="40"/>
        <v>3.2051616123895688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2.575266039726682</v>
      </c>
      <c r="Y94">
        <f t="shared" si="30"/>
        <v>13</v>
      </c>
      <c r="Z94">
        <f t="shared" si="31"/>
        <v>0</v>
      </c>
      <c r="AA94">
        <f t="shared" si="42"/>
        <v>3.0299322302367742</v>
      </c>
      <c r="AB94">
        <f t="shared" si="43"/>
        <v>0</v>
      </c>
      <c r="AC94">
        <f t="shared" si="44"/>
        <v>0</v>
      </c>
      <c r="AD94">
        <f t="shared" si="45"/>
        <v>13</v>
      </c>
      <c r="AE94">
        <f t="shared" si="46"/>
        <v>3.0299322302367742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16.75</v>
      </c>
      <c r="D95">
        <f t="shared" si="35"/>
        <v>0.3490658503988659</v>
      </c>
      <c r="E95">
        <f t="shared" si="32"/>
        <v>653.38176351406833</v>
      </c>
      <c r="F95">
        <f t="shared" si="33"/>
        <v>341.69088175703416</v>
      </c>
      <c r="G95">
        <f t="shared" si="36"/>
        <v>223254.59089908798</v>
      </c>
      <c r="H95">
        <f t="shared" si="49"/>
        <v>782356.86791470775</v>
      </c>
      <c r="I95">
        <f t="shared" si="50"/>
        <v>16.75</v>
      </c>
      <c r="J95">
        <f t="shared" si="37"/>
        <v>0</v>
      </c>
      <c r="K95">
        <f t="shared" si="38"/>
        <v>0.15503791034658887</v>
      </c>
      <c r="L95">
        <f t="shared" si="39"/>
        <v>3.0524999999999998</v>
      </c>
      <c r="M95">
        <f t="shared" si="40"/>
        <v>3.2075379103465886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2.575266039726682</v>
      </c>
      <c r="Y95">
        <f t="shared" si="30"/>
        <v>13</v>
      </c>
      <c r="Z95">
        <f t="shared" si="31"/>
        <v>0</v>
      </c>
      <c r="AA95">
        <f t="shared" si="42"/>
        <v>3.0299322302367742</v>
      </c>
      <c r="AB95">
        <f t="shared" si="43"/>
        <v>0</v>
      </c>
      <c r="AC95">
        <f t="shared" si="44"/>
        <v>0</v>
      </c>
      <c r="AD95">
        <f t="shared" si="45"/>
        <v>13</v>
      </c>
      <c r="AE95">
        <f t="shared" si="46"/>
        <v>3.0299322302367742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16.8</v>
      </c>
      <c r="D96">
        <f t="shared" si="35"/>
        <v>0.3490658503988659</v>
      </c>
      <c r="E96">
        <f t="shared" si="32"/>
        <v>653.7817635140683</v>
      </c>
      <c r="F96">
        <f t="shared" si="33"/>
        <v>342.09088175703414</v>
      </c>
      <c r="G96">
        <f t="shared" si="36"/>
        <v>223652.77995719638</v>
      </c>
      <c r="H96">
        <f t="shared" si="49"/>
        <v>793529.55070785794</v>
      </c>
      <c r="I96">
        <f t="shared" si="50"/>
        <v>16.8</v>
      </c>
      <c r="J96">
        <f t="shared" si="37"/>
        <v>0</v>
      </c>
      <c r="K96">
        <f t="shared" si="38"/>
        <v>0.15531443052583083</v>
      </c>
      <c r="L96">
        <f t="shared" si="39"/>
        <v>3.0545999999999998</v>
      </c>
      <c r="M96">
        <f t="shared" si="40"/>
        <v>3.2099144305258305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2.575266039726682</v>
      </c>
      <c r="Y96">
        <f t="shared" si="30"/>
        <v>13</v>
      </c>
      <c r="Z96">
        <f t="shared" si="31"/>
        <v>0</v>
      </c>
      <c r="AA96">
        <f t="shared" si="42"/>
        <v>3.0299322302367742</v>
      </c>
      <c r="AB96">
        <f t="shared" si="43"/>
        <v>0</v>
      </c>
      <c r="AC96">
        <f t="shared" si="44"/>
        <v>0</v>
      </c>
      <c r="AD96">
        <f t="shared" si="45"/>
        <v>13</v>
      </c>
      <c r="AE96">
        <f t="shared" si="46"/>
        <v>3.0299322302367742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16.850000000000001</v>
      </c>
      <c r="D97">
        <f t="shared" si="35"/>
        <v>0.3490658503988659</v>
      </c>
      <c r="E97">
        <f t="shared" si="32"/>
        <v>654.18176351406828</v>
      </c>
      <c r="F97">
        <f t="shared" si="33"/>
        <v>342.49088175703417</v>
      </c>
      <c r="G97">
        <f t="shared" si="36"/>
        <v>224051.28901530485</v>
      </c>
      <c r="H97">
        <f t="shared" si="49"/>
        <v>804722.15095417143</v>
      </c>
      <c r="I97">
        <f t="shared" si="50"/>
        <v>16.850000000000001</v>
      </c>
      <c r="J97">
        <f t="shared" si="37"/>
        <v>0</v>
      </c>
      <c r="K97">
        <f t="shared" si="38"/>
        <v>0.15559117292729502</v>
      </c>
      <c r="L97">
        <f t="shared" si="39"/>
        <v>3.0567000000000002</v>
      </c>
      <c r="M97">
        <f t="shared" si="40"/>
        <v>3.2122911729272952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2.575266039726682</v>
      </c>
      <c r="Y97">
        <f t="shared" si="30"/>
        <v>13</v>
      </c>
      <c r="Z97">
        <f t="shared" si="31"/>
        <v>0</v>
      </c>
      <c r="AA97">
        <f t="shared" si="42"/>
        <v>3.0299322302367742</v>
      </c>
      <c r="AB97">
        <f t="shared" si="43"/>
        <v>0</v>
      </c>
      <c r="AC97">
        <f t="shared" si="44"/>
        <v>0</v>
      </c>
      <c r="AD97">
        <f t="shared" si="45"/>
        <v>13</v>
      </c>
      <c r="AE97">
        <f t="shared" si="46"/>
        <v>3.0299322302367742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16.899999999999999</v>
      </c>
      <c r="D98">
        <f t="shared" si="35"/>
        <v>0.3490658503988659</v>
      </c>
      <c r="E98">
        <f t="shared" si="32"/>
        <v>654.58176351406837</v>
      </c>
      <c r="F98">
        <f t="shared" si="33"/>
        <v>342.89088175703415</v>
      </c>
      <c r="G98">
        <f t="shared" si="36"/>
        <v>224450.11807341332</v>
      </c>
      <c r="H98">
        <f t="shared" si="49"/>
        <v>815934.68465364678</v>
      </c>
      <c r="I98">
        <f t="shared" si="50"/>
        <v>16.899999999999999</v>
      </c>
      <c r="J98">
        <f t="shared" si="37"/>
        <v>0</v>
      </c>
      <c r="K98">
        <f t="shared" si="38"/>
        <v>0.15586813755098144</v>
      </c>
      <c r="L98">
        <f t="shared" si="39"/>
        <v>3.0587999999999997</v>
      </c>
      <c r="M98">
        <f t="shared" si="40"/>
        <v>3.2146681375509814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2.575266039726682</v>
      </c>
      <c r="Y98">
        <f t="shared" si="30"/>
        <v>13</v>
      </c>
      <c r="Z98">
        <f t="shared" si="31"/>
        <v>0</v>
      </c>
      <c r="AA98">
        <f t="shared" si="42"/>
        <v>3.0299322302367742</v>
      </c>
      <c r="AB98">
        <f t="shared" si="43"/>
        <v>0</v>
      </c>
      <c r="AC98">
        <f t="shared" si="44"/>
        <v>0</v>
      </c>
      <c r="AD98">
        <f t="shared" si="45"/>
        <v>13</v>
      </c>
      <c r="AE98">
        <f t="shared" si="46"/>
        <v>3.0299322302367742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16.95</v>
      </c>
      <c r="D99">
        <f t="shared" si="35"/>
        <v>0.3490658503988659</v>
      </c>
      <c r="E99">
        <f t="shared" si="32"/>
        <v>654.98176351406835</v>
      </c>
      <c r="F99">
        <f t="shared" si="33"/>
        <v>343.29088175703419</v>
      </c>
      <c r="G99">
        <f t="shared" si="36"/>
        <v>224849.26713152177</v>
      </c>
      <c r="H99">
        <f t="shared" si="49"/>
        <v>827167.16780628473</v>
      </c>
      <c r="I99">
        <f t="shared" si="50"/>
        <v>16.95</v>
      </c>
      <c r="J99">
        <f t="shared" si="37"/>
        <v>0</v>
      </c>
      <c r="K99">
        <f t="shared" si="38"/>
        <v>0.15614532439689011</v>
      </c>
      <c r="L99">
        <f t="shared" si="39"/>
        <v>3.0608999999999997</v>
      </c>
      <c r="M99">
        <f t="shared" si="40"/>
        <v>3.2170453243968899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2.575266039726682</v>
      </c>
      <c r="Y99">
        <f t="shared" si="30"/>
        <v>13</v>
      </c>
      <c r="Z99">
        <f t="shared" si="31"/>
        <v>1.3434694979903128E-2</v>
      </c>
      <c r="AA99">
        <f t="shared" si="42"/>
        <v>3.0299322302367742</v>
      </c>
      <c r="AB99">
        <f t="shared" si="43"/>
        <v>0</v>
      </c>
      <c r="AC99">
        <f t="shared" si="44"/>
        <v>0</v>
      </c>
      <c r="AD99">
        <f t="shared" si="45"/>
        <v>13</v>
      </c>
      <c r="AE99">
        <f t="shared" si="46"/>
        <v>3.0299322302367742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17</v>
      </c>
      <c r="D100">
        <f t="shared" si="35"/>
        <v>0.3490658503988659</v>
      </c>
      <c r="E100">
        <f t="shared" si="32"/>
        <v>655.38176351406833</v>
      </c>
      <c r="F100">
        <f t="shared" si="33"/>
        <v>343.69088175703416</v>
      </c>
      <c r="G100">
        <f t="shared" si="36"/>
        <v>225248.73618963017</v>
      </c>
      <c r="H100">
        <f t="shared" si="49"/>
        <v>838419.61641208397</v>
      </c>
      <c r="I100">
        <f t="shared" si="50"/>
        <v>17</v>
      </c>
      <c r="J100">
        <f t="shared" si="37"/>
        <v>0</v>
      </c>
      <c r="K100">
        <f t="shared" si="38"/>
        <v>0.15642273346502095</v>
      </c>
      <c r="L100">
        <f t="shared" si="39"/>
        <v>3.0629999999999997</v>
      </c>
      <c r="M100">
        <f t="shared" si="40"/>
        <v>3.2194227334650205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2.5763763450969219</v>
      </c>
      <c r="Y100">
        <f t="shared" si="30"/>
        <v>13</v>
      </c>
      <c r="Z100">
        <f t="shared" si="31"/>
        <v>7.3280422025114686E-2</v>
      </c>
      <c r="AA100">
        <f t="shared" si="42"/>
        <v>3.0299322302367742</v>
      </c>
      <c r="AB100">
        <f t="shared" si="43"/>
        <v>0</v>
      </c>
      <c r="AC100">
        <f t="shared" si="44"/>
        <v>0</v>
      </c>
      <c r="AD100">
        <f t="shared" si="45"/>
        <v>13</v>
      </c>
      <c r="AE100">
        <f t="shared" si="46"/>
        <v>3.0299322302367742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17.05</v>
      </c>
      <c r="D101">
        <f t="shared" si="35"/>
        <v>0.3490658503988659</v>
      </c>
      <c r="E101">
        <f t="shared" si="32"/>
        <v>655.7817635140683</v>
      </c>
      <c r="F101">
        <f t="shared" si="33"/>
        <v>344.09088175703414</v>
      </c>
      <c r="G101">
        <f t="shared" si="36"/>
        <v>225648.52524773861</v>
      </c>
      <c r="H101">
        <f t="shared" si="49"/>
        <v>849692.04647104361</v>
      </c>
      <c r="I101">
        <f t="shared" si="50"/>
        <v>17.05</v>
      </c>
      <c r="J101">
        <f t="shared" si="37"/>
        <v>0</v>
      </c>
      <c r="K101">
        <f t="shared" si="38"/>
        <v>0.15670036475537402</v>
      </c>
      <c r="L101">
        <f t="shared" si="39"/>
        <v>3.0650999999999997</v>
      </c>
      <c r="M101">
        <f t="shared" si="40"/>
        <v>3.2218003647553739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2.582432578322138</v>
      </c>
      <c r="Y101">
        <f t="shared" si="30"/>
        <v>13</v>
      </c>
      <c r="Z101">
        <f t="shared" si="31"/>
        <v>0.15671102880021381</v>
      </c>
      <c r="AA101">
        <f t="shared" si="42"/>
        <v>3.0299322302367742</v>
      </c>
      <c r="AB101">
        <f t="shared" si="43"/>
        <v>0</v>
      </c>
      <c r="AC101">
        <f t="shared" si="44"/>
        <v>0</v>
      </c>
      <c r="AD101">
        <f t="shared" si="45"/>
        <v>13</v>
      </c>
      <c r="AE101">
        <f t="shared" si="46"/>
        <v>3.0299322302367742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17.100000000000001</v>
      </c>
      <c r="D102">
        <f t="shared" si="35"/>
        <v>0.3490658503988659</v>
      </c>
      <c r="E102">
        <f t="shared" si="32"/>
        <v>656.18176351406828</v>
      </c>
      <c r="F102">
        <f t="shared" si="33"/>
        <v>344.49088175703417</v>
      </c>
      <c r="G102">
        <f t="shared" si="36"/>
        <v>226048.63430584705</v>
      </c>
      <c r="H102">
        <f t="shared" si="49"/>
        <v>860984.47398316313</v>
      </c>
      <c r="I102">
        <f t="shared" si="50"/>
        <v>17.100000000000001</v>
      </c>
      <c r="J102">
        <f t="shared" si="37"/>
        <v>0</v>
      </c>
      <c r="K102">
        <f t="shared" si="38"/>
        <v>0.15697821826794933</v>
      </c>
      <c r="L102">
        <f t="shared" si="39"/>
        <v>3.0671999999999997</v>
      </c>
      <c r="M102">
        <f t="shared" si="40"/>
        <v>3.2241782182679488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2.5953839030163706</v>
      </c>
      <c r="Y102">
        <f t="shared" si="30"/>
        <v>13</v>
      </c>
      <c r="Z102">
        <f t="shared" si="31"/>
        <v>0.27272700239352832</v>
      </c>
      <c r="AA102">
        <f t="shared" si="42"/>
        <v>3.0299322302367742</v>
      </c>
      <c r="AB102">
        <f t="shared" si="43"/>
        <v>0</v>
      </c>
      <c r="AC102">
        <f t="shared" si="44"/>
        <v>0</v>
      </c>
      <c r="AD102">
        <f t="shared" si="45"/>
        <v>13</v>
      </c>
      <c r="AE102">
        <f t="shared" si="46"/>
        <v>3.0299322302367742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17.149999999999999</v>
      </c>
      <c r="D103">
        <f t="shared" si="35"/>
        <v>0.3490658503988659</v>
      </c>
      <c r="E103">
        <f t="shared" si="32"/>
        <v>656.58176351406837</v>
      </c>
      <c r="F103">
        <f t="shared" si="33"/>
        <v>344.89088175703415</v>
      </c>
      <c r="G103">
        <f t="shared" si="36"/>
        <v>226449.0633639555</v>
      </c>
      <c r="H103">
        <f t="shared" si="49"/>
        <v>872296.91494844086</v>
      </c>
      <c r="I103">
        <f t="shared" si="50"/>
        <v>17.149999999999999</v>
      </c>
      <c r="J103">
        <f t="shared" si="37"/>
        <v>0</v>
      </c>
      <c r="K103">
        <f t="shared" si="38"/>
        <v>0.15725629400274685</v>
      </c>
      <c r="L103">
        <f t="shared" si="39"/>
        <v>3.0692999999999997</v>
      </c>
      <c r="M103">
        <f t="shared" si="40"/>
        <v>3.2265562940027466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2.6179233247017861</v>
      </c>
      <c r="Y103">
        <f t="shared" si="30"/>
        <v>13</v>
      </c>
      <c r="Z103">
        <f t="shared" si="31"/>
        <v>0.44263775578294956</v>
      </c>
      <c r="AA103">
        <f t="shared" si="42"/>
        <v>3.0299322302367742</v>
      </c>
      <c r="AB103">
        <f t="shared" si="43"/>
        <v>0</v>
      </c>
      <c r="AC103">
        <f t="shared" si="44"/>
        <v>0</v>
      </c>
      <c r="AD103">
        <f t="shared" si="45"/>
        <v>13</v>
      </c>
      <c r="AE103">
        <f t="shared" si="46"/>
        <v>3.0299322302367742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17.2</v>
      </c>
      <c r="D104">
        <f t="shared" si="35"/>
        <v>0.3490658503988659</v>
      </c>
      <c r="E104">
        <f t="shared" si="32"/>
        <v>656.98176351406835</v>
      </c>
      <c r="F104">
        <f t="shared" si="33"/>
        <v>345.29088175703419</v>
      </c>
      <c r="G104">
        <f t="shared" si="36"/>
        <v>226849.81242206396</v>
      </c>
      <c r="H104">
        <f t="shared" si="49"/>
        <v>883629.38536687789</v>
      </c>
      <c r="I104">
        <f t="shared" si="50"/>
        <v>17.2</v>
      </c>
      <c r="J104">
        <f t="shared" si="37"/>
        <v>0</v>
      </c>
      <c r="K104">
        <f t="shared" si="38"/>
        <v>0.15753459195976663</v>
      </c>
      <c r="L104">
        <f t="shared" si="39"/>
        <v>3.0713999999999997</v>
      </c>
      <c r="M104">
        <f t="shared" si="40"/>
        <v>3.2289345919597663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2.6545049574111208</v>
      </c>
      <c r="Y104">
        <f t="shared" si="30"/>
        <v>13</v>
      </c>
      <c r="Z104">
        <f t="shared" si="31"/>
        <v>0.71512361514027767</v>
      </c>
      <c r="AA104">
        <f t="shared" si="42"/>
        <v>3.0299322302367742</v>
      </c>
      <c r="AB104">
        <f t="shared" si="43"/>
        <v>0</v>
      </c>
      <c r="AC104">
        <f t="shared" si="44"/>
        <v>0</v>
      </c>
      <c r="AD104">
        <f t="shared" si="45"/>
        <v>13</v>
      </c>
      <c r="AE104">
        <f t="shared" si="46"/>
        <v>3.0299322302367742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17.25</v>
      </c>
      <c r="D105">
        <f t="shared" si="35"/>
        <v>0.3490658503988659</v>
      </c>
      <c r="E105">
        <f t="shared" si="32"/>
        <v>657.38176351406833</v>
      </c>
      <c r="F105">
        <f t="shared" si="33"/>
        <v>345.69088175703416</v>
      </c>
      <c r="G105">
        <f t="shared" si="36"/>
        <v>227250.88148017239</v>
      </c>
      <c r="H105">
        <f t="shared" si="49"/>
        <v>894981.90123847255</v>
      </c>
      <c r="I105">
        <f t="shared" si="50"/>
        <v>17.25</v>
      </c>
      <c r="J105">
        <f t="shared" si="37"/>
        <v>0</v>
      </c>
      <c r="K105">
        <f t="shared" si="38"/>
        <v>0.15781311213900862</v>
      </c>
      <c r="L105">
        <f t="shared" si="39"/>
        <v>3.0734999999999997</v>
      </c>
      <c r="M105">
        <f t="shared" si="40"/>
        <v>3.2313131121390084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2.7136060826293256</v>
      </c>
      <c r="Y105">
        <f t="shared" si="30"/>
        <v>13</v>
      </c>
      <c r="Z105">
        <f t="shared" si="31"/>
        <v>1.2454289181498401</v>
      </c>
      <c r="AA105">
        <f t="shared" si="42"/>
        <v>3.0299322302367742</v>
      </c>
      <c r="AB105">
        <f t="shared" si="43"/>
        <v>0</v>
      </c>
      <c r="AC105">
        <f t="shared" si="44"/>
        <v>0</v>
      </c>
      <c r="AD105">
        <f t="shared" si="45"/>
        <v>13</v>
      </c>
      <c r="AE105">
        <f t="shared" si="46"/>
        <v>3.0299322302367742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17.3</v>
      </c>
      <c r="D106">
        <f t="shared" si="35"/>
        <v>0.3490658503988659</v>
      </c>
      <c r="E106">
        <f t="shared" si="32"/>
        <v>657.7817635140683</v>
      </c>
      <c r="F106">
        <f t="shared" si="33"/>
        <v>346.09088175703414</v>
      </c>
      <c r="G106">
        <f t="shared" si="36"/>
        <v>227652.27053828081</v>
      </c>
      <c r="H106">
        <f t="shared" si="49"/>
        <v>906354.47856322431</v>
      </c>
      <c r="I106">
        <f t="shared" si="50"/>
        <v>17.3</v>
      </c>
      <c r="J106">
        <f t="shared" si="37"/>
        <v>0</v>
      </c>
      <c r="K106">
        <f t="shared" si="38"/>
        <v>0.15809185454047278</v>
      </c>
      <c r="L106">
        <f t="shared" si="39"/>
        <v>3.0755999999999997</v>
      </c>
      <c r="M106">
        <f t="shared" si="40"/>
        <v>3.2336918545404725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2.8165340923937752</v>
      </c>
      <c r="Y106">
        <f t="shared" si="30"/>
        <v>13</v>
      </c>
      <c r="Z106">
        <f t="shared" si="31"/>
        <v>4.8665867887928078</v>
      </c>
      <c r="AA106">
        <f t="shared" si="42"/>
        <v>3.0299322302367742</v>
      </c>
      <c r="AB106">
        <f t="shared" si="43"/>
        <v>0</v>
      </c>
      <c r="AC106">
        <f t="shared" si="44"/>
        <v>3305.9782054008606</v>
      </c>
      <c r="AD106">
        <f t="shared" si="45"/>
        <v>13.016998236985103</v>
      </c>
      <c r="AE106">
        <f t="shared" si="46"/>
        <v>3.0307344972219119</v>
      </c>
      <c r="AF106">
        <f t="shared" si="47"/>
        <v>6609.0682496552254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17.350000000000001</v>
      </c>
      <c r="D107">
        <f t="shared" si="35"/>
        <v>0.3490658503988659</v>
      </c>
      <c r="E107">
        <f t="shared" si="32"/>
        <v>658.18176351406828</v>
      </c>
      <c r="F107">
        <f t="shared" si="33"/>
        <v>346.49088175703417</v>
      </c>
      <c r="G107">
        <f t="shared" si="36"/>
        <v>228053.97959638925</v>
      </c>
      <c r="H107">
        <f t="shared" si="49"/>
        <v>917747.13334113231</v>
      </c>
      <c r="I107">
        <f t="shared" si="50"/>
        <v>17.350000000000001</v>
      </c>
      <c r="J107">
        <f t="shared" si="37"/>
        <v>0</v>
      </c>
      <c r="K107">
        <f t="shared" si="38"/>
        <v>0.15837081916415921</v>
      </c>
      <c r="L107">
        <f t="shared" si="39"/>
        <v>3.0776999999999997</v>
      </c>
      <c r="M107">
        <f t="shared" si="40"/>
        <v>3.236070819164159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3.2187313476659081</v>
      </c>
      <c r="Y107">
        <f t="shared" si="30"/>
        <v>13.033981624009144</v>
      </c>
      <c r="Z107">
        <f t="shared" si="31"/>
        <v>2.8177192110881313</v>
      </c>
      <c r="AA107">
        <f t="shared" si="42"/>
        <v>3.031536063332394</v>
      </c>
      <c r="AB107">
        <f t="shared" si="43"/>
        <v>6609.06824965532</v>
      </c>
      <c r="AC107">
        <f t="shared" si="44"/>
        <v>6224.1979156156467</v>
      </c>
      <c r="AD107">
        <f t="shared" si="45"/>
        <v>13.032002749152722</v>
      </c>
      <c r="AE107">
        <f t="shared" si="46"/>
        <v>3.0314426662367766</v>
      </c>
      <c r="AF107">
        <f t="shared" si="47"/>
        <v>5839.6638111201964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17.399999999999999</v>
      </c>
      <c r="D108">
        <f t="shared" si="35"/>
        <v>0.3490658503988659</v>
      </c>
      <c r="E108">
        <f t="shared" si="32"/>
        <v>658.58176351406837</v>
      </c>
      <c r="F108">
        <f t="shared" si="33"/>
        <v>346.89088175703415</v>
      </c>
      <c r="G108">
        <f t="shared" si="36"/>
        <v>228456.00865449771</v>
      </c>
      <c r="H108">
        <f t="shared" si="49"/>
        <v>929159.88157219521</v>
      </c>
      <c r="I108">
        <f t="shared" si="50"/>
        <v>17.399999999999999</v>
      </c>
      <c r="J108">
        <f t="shared" si="37"/>
        <v>0</v>
      </c>
      <c r="K108">
        <f t="shared" si="38"/>
        <v>0.15865000601006785</v>
      </c>
      <c r="L108">
        <f t="shared" si="39"/>
        <v>3.0797999999999996</v>
      </c>
      <c r="M108">
        <f t="shared" si="40"/>
        <v>3.2384500060100674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3.4516007039541834</v>
      </c>
      <c r="Y108">
        <f t="shared" si="30"/>
        <v>13.030025603076446</v>
      </c>
      <c r="Z108">
        <f t="shared" si="31"/>
        <v>1.1945121662594695</v>
      </c>
      <c r="AA108">
        <f t="shared" si="42"/>
        <v>3.0313493507345171</v>
      </c>
      <c r="AB108">
        <f t="shared" si="43"/>
        <v>5839.6638111202446</v>
      </c>
      <c r="AC108">
        <f t="shared" si="44"/>
        <v>2533.3568790651593</v>
      </c>
      <c r="AD108">
        <f t="shared" si="45"/>
        <v>13.013025675888558</v>
      </c>
      <c r="AE108">
        <f t="shared" si="46"/>
        <v>3.0305470039767597</v>
      </c>
      <c r="AF108">
        <f t="shared" si="47"/>
        <v>0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17.45</v>
      </c>
      <c r="D109">
        <f t="shared" si="35"/>
        <v>0.3490658503988659</v>
      </c>
      <c r="E109">
        <f t="shared" si="32"/>
        <v>658.98176351406835</v>
      </c>
      <c r="F109">
        <f t="shared" si="33"/>
        <v>347.29088175703419</v>
      </c>
      <c r="G109">
        <f t="shared" si="36"/>
        <v>228858.35771260617</v>
      </c>
      <c r="H109">
        <f t="shared" si="49"/>
        <v>940592.73925641389</v>
      </c>
      <c r="I109">
        <f t="shared" si="50"/>
        <v>17.45</v>
      </c>
      <c r="J109">
        <f t="shared" si="37"/>
        <v>0</v>
      </c>
      <c r="K109">
        <f t="shared" si="38"/>
        <v>0.15892941507819874</v>
      </c>
      <c r="L109">
        <f t="shared" si="39"/>
        <v>3.0818999999999996</v>
      </c>
      <c r="M109">
        <f t="shared" si="40"/>
        <v>3.2408294150781982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3.5503207176946354</v>
      </c>
      <c r="Y109">
        <f t="shared" si="30"/>
        <v>13</v>
      </c>
      <c r="Z109">
        <f t="shared" si="31"/>
        <v>0.80869767246079294</v>
      </c>
      <c r="AA109">
        <f t="shared" si="42"/>
        <v>3.0299322302367742</v>
      </c>
      <c r="AB109">
        <f t="shared" si="43"/>
        <v>0</v>
      </c>
      <c r="AC109">
        <f t="shared" si="44"/>
        <v>0</v>
      </c>
      <c r="AD109">
        <f t="shared" si="45"/>
        <v>13</v>
      </c>
      <c r="AE109">
        <f t="shared" si="46"/>
        <v>3.0299322302367742</v>
      </c>
      <c r="AF109">
        <f t="shared" si="47"/>
        <v>0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17.5</v>
      </c>
      <c r="D110">
        <f t="shared" si="35"/>
        <v>0.3490658503988659</v>
      </c>
      <c r="E110">
        <f t="shared" si="32"/>
        <v>659.38176351406833</v>
      </c>
      <c r="F110">
        <f t="shared" si="33"/>
        <v>347.69088175703416</v>
      </c>
      <c r="G110">
        <f t="shared" si="36"/>
        <v>229261.02677071458</v>
      </c>
      <c r="H110">
        <f t="shared" si="49"/>
        <v>952045.72239378688</v>
      </c>
      <c r="I110">
        <f t="shared" si="50"/>
        <v>17.5</v>
      </c>
      <c r="J110">
        <f t="shared" si="37"/>
        <v>0</v>
      </c>
      <c r="K110">
        <f t="shared" si="38"/>
        <v>0.15920904636855179</v>
      </c>
      <c r="L110">
        <f t="shared" si="39"/>
        <v>3.0839999999999996</v>
      </c>
      <c r="M110">
        <f t="shared" si="40"/>
        <v>3.2432090463685515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3.6171552360798249</v>
      </c>
      <c r="Y110">
        <f t="shared" si="30"/>
        <v>13</v>
      </c>
      <c r="Z110">
        <f t="shared" si="31"/>
        <v>0.60474514297875703</v>
      </c>
      <c r="AA110">
        <f t="shared" si="42"/>
        <v>3.0299322302367742</v>
      </c>
      <c r="AB110">
        <f t="shared" si="43"/>
        <v>0</v>
      </c>
      <c r="AC110">
        <f t="shared" si="44"/>
        <v>0</v>
      </c>
      <c r="AD110">
        <f t="shared" si="45"/>
        <v>13</v>
      </c>
      <c r="AE110">
        <f t="shared" si="46"/>
        <v>3.0299322302367742</v>
      </c>
      <c r="AF110">
        <f t="shared" si="47"/>
        <v>0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17.55</v>
      </c>
      <c r="D111">
        <f t="shared" si="35"/>
        <v>0.3490658503988659</v>
      </c>
      <c r="E111">
        <f t="shared" si="32"/>
        <v>659.7817635140683</v>
      </c>
      <c r="F111">
        <f t="shared" si="33"/>
        <v>348.09088175703414</v>
      </c>
      <c r="G111">
        <f t="shared" si="36"/>
        <v>229664.015828823</v>
      </c>
      <c r="H111">
        <f t="shared" si="49"/>
        <v>963518.84698431345</v>
      </c>
      <c r="I111">
        <f t="shared" si="50"/>
        <v>17.55</v>
      </c>
      <c r="J111">
        <f t="shared" si="37"/>
        <v>0</v>
      </c>
      <c r="K111">
        <f t="shared" si="38"/>
        <v>0.15948889988112708</v>
      </c>
      <c r="L111">
        <f t="shared" si="39"/>
        <v>3.0860999999999996</v>
      </c>
      <c r="M111">
        <f t="shared" si="40"/>
        <v>3.2455888998811266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3.6671341735160858</v>
      </c>
      <c r="Y111">
        <f t="shared" si="30"/>
        <v>13</v>
      </c>
      <c r="Z111">
        <f t="shared" si="31"/>
        <v>0.47568400092297974</v>
      </c>
      <c r="AA111">
        <f t="shared" si="42"/>
        <v>3.0299322302367742</v>
      </c>
      <c r="AB111">
        <f t="shared" si="43"/>
        <v>0</v>
      </c>
      <c r="AC111">
        <f t="shared" si="44"/>
        <v>0</v>
      </c>
      <c r="AD111">
        <f t="shared" si="45"/>
        <v>13</v>
      </c>
      <c r="AE111">
        <f t="shared" si="46"/>
        <v>3.0299322302367742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17.600000000000001</v>
      </c>
      <c r="D112">
        <f t="shared" si="35"/>
        <v>0.3490658503988659</v>
      </c>
      <c r="E112">
        <f t="shared" si="32"/>
        <v>660.18176351406828</v>
      </c>
      <c r="F112">
        <f t="shared" si="33"/>
        <v>348.49088175703417</v>
      </c>
      <c r="G112">
        <f t="shared" si="36"/>
        <v>230067.32488693146</v>
      </c>
      <c r="H112">
        <f t="shared" si="49"/>
        <v>975012.12902799295</v>
      </c>
      <c r="I112">
        <f t="shared" si="50"/>
        <v>17.600000000000001</v>
      </c>
      <c r="J112">
        <f t="shared" si="37"/>
        <v>0</v>
      </c>
      <c r="K112">
        <f t="shared" si="38"/>
        <v>0.15976897561592462</v>
      </c>
      <c r="L112">
        <f t="shared" si="39"/>
        <v>3.0881999999999996</v>
      </c>
      <c r="M112">
        <f t="shared" si="40"/>
        <v>3.2479689756159242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3.7064469008650924</v>
      </c>
      <c r="Y112">
        <f t="shared" si="30"/>
        <v>13</v>
      </c>
      <c r="Z112">
        <f t="shared" si="31"/>
        <v>0.3863653187050643</v>
      </c>
      <c r="AA112">
        <f t="shared" si="42"/>
        <v>3.0299322302367742</v>
      </c>
      <c r="AB112">
        <f t="shared" si="43"/>
        <v>0</v>
      </c>
      <c r="AC112">
        <f t="shared" si="44"/>
        <v>0</v>
      </c>
      <c r="AD112">
        <f t="shared" si="45"/>
        <v>13</v>
      </c>
      <c r="AE112">
        <f t="shared" si="46"/>
        <v>3.0299322302367742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17.649999999999999</v>
      </c>
      <c r="D113">
        <f t="shared" si="35"/>
        <v>0.3490658503988659</v>
      </c>
      <c r="E113">
        <f t="shared" si="32"/>
        <v>660.58176351406837</v>
      </c>
      <c r="F113">
        <f t="shared" si="33"/>
        <v>348.89088175703415</v>
      </c>
      <c r="G113">
        <f t="shared" si="36"/>
        <v>230470.95394503992</v>
      </c>
      <c r="H113">
        <f t="shared" si="49"/>
        <v>986525.58452482393</v>
      </c>
      <c r="I113">
        <f t="shared" si="50"/>
        <v>17.649999999999999</v>
      </c>
      <c r="J113">
        <f t="shared" si="37"/>
        <v>0</v>
      </c>
      <c r="K113">
        <f t="shared" si="38"/>
        <v>0.16004927357294438</v>
      </c>
      <c r="L113">
        <f t="shared" si="39"/>
        <v>3.0902999999999996</v>
      </c>
      <c r="M113">
        <f t="shared" si="40"/>
        <v>3.2503492735729438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3.7383779189398911</v>
      </c>
      <c r="Y113">
        <f t="shared" si="30"/>
        <v>13</v>
      </c>
      <c r="Z113">
        <f t="shared" si="31"/>
        <v>0.32104768473554279</v>
      </c>
      <c r="AA113">
        <f t="shared" si="42"/>
        <v>3.0299322302367742</v>
      </c>
      <c r="AB113">
        <f t="shared" si="43"/>
        <v>0</v>
      </c>
      <c r="AC113">
        <f t="shared" si="44"/>
        <v>0</v>
      </c>
      <c r="AD113">
        <f t="shared" si="45"/>
        <v>13</v>
      </c>
      <c r="AE113">
        <f t="shared" si="46"/>
        <v>3.0299322302367742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17.7</v>
      </c>
      <c r="D114">
        <f t="shared" si="35"/>
        <v>0.3490658503988659</v>
      </c>
      <c r="E114">
        <f t="shared" si="32"/>
        <v>660.98176351406835</v>
      </c>
      <c r="F114">
        <f t="shared" si="33"/>
        <v>349.29088175703419</v>
      </c>
      <c r="G114">
        <f t="shared" si="36"/>
        <v>230874.90300314839</v>
      </c>
      <c r="H114">
        <f t="shared" si="49"/>
        <v>998059.22947480727</v>
      </c>
      <c r="I114">
        <f t="shared" si="50"/>
        <v>17.7</v>
      </c>
      <c r="J114">
        <f t="shared" si="37"/>
        <v>0</v>
      </c>
      <c r="K114">
        <f t="shared" si="38"/>
        <v>0.16032979375218634</v>
      </c>
      <c r="L114">
        <f t="shared" si="39"/>
        <v>3.0923999999999996</v>
      </c>
      <c r="M114">
        <f t="shared" si="40"/>
        <v>3.2527297937521857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3.7649107854469608</v>
      </c>
      <c r="Y114">
        <f t="shared" si="30"/>
        <v>13</v>
      </c>
      <c r="Z114">
        <f t="shared" si="31"/>
        <v>0.27142829044099143</v>
      </c>
      <c r="AA114">
        <f t="shared" si="42"/>
        <v>3.0299322302367742</v>
      </c>
      <c r="AB114">
        <f t="shared" si="43"/>
        <v>0</v>
      </c>
      <c r="AC114">
        <f t="shared" si="44"/>
        <v>0</v>
      </c>
      <c r="AD114">
        <f t="shared" si="45"/>
        <v>13</v>
      </c>
      <c r="AE114">
        <f t="shared" si="46"/>
        <v>3.0299322302367742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17.75</v>
      </c>
      <c r="D115">
        <f t="shared" si="35"/>
        <v>0.3490658503988659</v>
      </c>
      <c r="E115">
        <f t="shared" si="32"/>
        <v>661.38176351406833</v>
      </c>
      <c r="F115">
        <f t="shared" si="33"/>
        <v>349.69088175703416</v>
      </c>
      <c r="G115">
        <f t="shared" si="36"/>
        <v>231279.1720612568</v>
      </c>
      <c r="H115">
        <f t="shared" si="49"/>
        <v>1009613.0798779416</v>
      </c>
      <c r="I115">
        <f t="shared" si="50"/>
        <v>17.75</v>
      </c>
      <c r="J115">
        <f t="shared" si="37"/>
        <v>0</v>
      </c>
      <c r="K115">
        <f t="shared" si="38"/>
        <v>0.16061053615365056</v>
      </c>
      <c r="L115">
        <f t="shared" si="39"/>
        <v>3.0944999999999996</v>
      </c>
      <c r="M115">
        <f t="shared" si="40"/>
        <v>3.2551105361536501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3.787342875566051</v>
      </c>
      <c r="Y115">
        <f t="shared" si="30"/>
        <v>13</v>
      </c>
      <c r="Z115">
        <f t="shared" si="31"/>
        <v>0</v>
      </c>
      <c r="AA115">
        <f t="shared" si="42"/>
        <v>3.0299322302367742</v>
      </c>
      <c r="AB115">
        <f t="shared" si="43"/>
        <v>0</v>
      </c>
      <c r="AC115">
        <f t="shared" si="44"/>
        <v>0</v>
      </c>
      <c r="AD115">
        <f t="shared" si="45"/>
        <v>13</v>
      </c>
      <c r="AE115">
        <f t="shared" si="46"/>
        <v>3.0299322302367742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17.8</v>
      </c>
      <c r="D116">
        <f t="shared" si="35"/>
        <v>0.3490658503988659</v>
      </c>
      <c r="E116">
        <f t="shared" si="32"/>
        <v>661.7817635140683</v>
      </c>
      <c r="F116">
        <f t="shared" si="33"/>
        <v>350.09088175703414</v>
      </c>
      <c r="G116">
        <f t="shared" si="36"/>
        <v>231683.76111936523</v>
      </c>
      <c r="H116">
        <f t="shared" si="49"/>
        <v>1021187.1517342263</v>
      </c>
      <c r="I116">
        <f t="shared" si="50"/>
        <v>17.8</v>
      </c>
      <c r="J116">
        <f t="shared" si="37"/>
        <v>0</v>
      </c>
      <c r="K116">
        <f t="shared" si="38"/>
        <v>0.16089150077733697</v>
      </c>
      <c r="L116">
        <f t="shared" si="39"/>
        <v>3.0965999999999996</v>
      </c>
      <c r="M116">
        <f t="shared" si="40"/>
        <v>3.2574915007773364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3.787342875566051</v>
      </c>
      <c r="Y116">
        <f t="shared" si="30"/>
        <v>13</v>
      </c>
      <c r="Z116">
        <f t="shared" si="31"/>
        <v>0</v>
      </c>
      <c r="AA116">
        <f t="shared" si="42"/>
        <v>3.0299322302367742</v>
      </c>
      <c r="AB116">
        <f t="shared" si="43"/>
        <v>0</v>
      </c>
      <c r="AC116">
        <f t="shared" si="44"/>
        <v>0</v>
      </c>
      <c r="AD116">
        <f t="shared" si="45"/>
        <v>13</v>
      </c>
      <c r="AE116">
        <f t="shared" si="46"/>
        <v>3.0299322302367742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17.850000000000001</v>
      </c>
      <c r="D117">
        <f t="shared" si="35"/>
        <v>0.3490658503988659</v>
      </c>
      <c r="E117">
        <f t="shared" si="32"/>
        <v>662.18176351406828</v>
      </c>
      <c r="F117">
        <f t="shared" si="33"/>
        <v>350.49088175703417</v>
      </c>
      <c r="G117">
        <f t="shared" si="36"/>
        <v>232088.67017747366</v>
      </c>
      <c r="H117">
        <f t="shared" si="49"/>
        <v>1032781.4610436604</v>
      </c>
      <c r="I117">
        <f t="shared" si="50"/>
        <v>17.850000000000001</v>
      </c>
      <c r="J117">
        <f t="shared" si="37"/>
        <v>0</v>
      </c>
      <c r="K117">
        <f t="shared" si="38"/>
        <v>0.1611726876232456</v>
      </c>
      <c r="L117">
        <f t="shared" si="39"/>
        <v>3.0986999999999996</v>
      </c>
      <c r="M117">
        <f t="shared" si="40"/>
        <v>3.2598726876232451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3.787342875566051</v>
      </c>
      <c r="Y117">
        <f t="shared" si="30"/>
        <v>13</v>
      </c>
      <c r="Z117">
        <f t="shared" si="31"/>
        <v>0</v>
      </c>
      <c r="AA117">
        <f t="shared" si="42"/>
        <v>3.0299322302367742</v>
      </c>
      <c r="AB117">
        <f t="shared" si="43"/>
        <v>0</v>
      </c>
      <c r="AC117">
        <f t="shared" si="44"/>
        <v>0</v>
      </c>
      <c r="AD117">
        <f t="shared" si="45"/>
        <v>13</v>
      </c>
      <c r="AE117">
        <f t="shared" si="46"/>
        <v>3.0299322302367742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17.899999999999999</v>
      </c>
      <c r="D118">
        <f t="shared" si="35"/>
        <v>0.3490658503988659</v>
      </c>
      <c r="E118">
        <f t="shared" si="32"/>
        <v>662.58176351406837</v>
      </c>
      <c r="F118">
        <f t="shared" si="33"/>
        <v>350.89088175703415</v>
      </c>
      <c r="G118">
        <f t="shared" si="36"/>
        <v>232493.89923558212</v>
      </c>
      <c r="H118">
        <f t="shared" si="49"/>
        <v>1044396.0238062427</v>
      </c>
      <c r="I118">
        <f t="shared" si="50"/>
        <v>17.899999999999999</v>
      </c>
      <c r="J118">
        <f t="shared" si="37"/>
        <v>0</v>
      </c>
      <c r="K118">
        <f t="shared" si="38"/>
        <v>0.16145409669137645</v>
      </c>
      <c r="L118">
        <f t="shared" si="39"/>
        <v>3.1007999999999996</v>
      </c>
      <c r="M118">
        <f t="shared" si="40"/>
        <v>3.2622540966913762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3.787342875566051</v>
      </c>
      <c r="Y118">
        <f t="shared" si="30"/>
        <v>13</v>
      </c>
      <c r="Z118">
        <f t="shared" si="31"/>
        <v>0</v>
      </c>
      <c r="AA118">
        <f t="shared" si="42"/>
        <v>3.0299322302367742</v>
      </c>
      <c r="AB118">
        <f t="shared" si="43"/>
        <v>0</v>
      </c>
      <c r="AC118">
        <f t="shared" si="44"/>
        <v>0</v>
      </c>
      <c r="AD118">
        <f t="shared" si="45"/>
        <v>13</v>
      </c>
      <c r="AE118">
        <f t="shared" si="46"/>
        <v>3.0299322302367742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17.95</v>
      </c>
      <c r="D119">
        <f t="shared" si="35"/>
        <v>0.3490658503988659</v>
      </c>
      <c r="E119">
        <f t="shared" si="32"/>
        <v>662.98176351406835</v>
      </c>
      <c r="F119">
        <f t="shared" si="33"/>
        <v>351.29088175703419</v>
      </c>
      <c r="G119">
        <f t="shared" si="36"/>
        <v>232899.4482936906</v>
      </c>
      <c r="H119">
        <f t="shared" si="49"/>
        <v>1056030.8560219742</v>
      </c>
      <c r="I119">
        <f t="shared" si="50"/>
        <v>17.95</v>
      </c>
      <c r="J119">
        <f t="shared" si="37"/>
        <v>0</v>
      </c>
      <c r="K119">
        <f t="shared" si="38"/>
        <v>0.16173572798172958</v>
      </c>
      <c r="L119">
        <f t="shared" si="39"/>
        <v>3.1028999999999995</v>
      </c>
      <c r="M119">
        <f t="shared" si="40"/>
        <v>3.2646357279817293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3.787342875566051</v>
      </c>
      <c r="Y119">
        <f t="shared" si="30"/>
        <v>13</v>
      </c>
      <c r="Z119">
        <f t="shared" si="31"/>
        <v>0</v>
      </c>
      <c r="AA119">
        <f t="shared" si="42"/>
        <v>3.0299322302367742</v>
      </c>
      <c r="AB119">
        <f t="shared" si="43"/>
        <v>0</v>
      </c>
      <c r="AC119">
        <f t="shared" si="44"/>
        <v>0</v>
      </c>
      <c r="AD119">
        <f t="shared" si="45"/>
        <v>13</v>
      </c>
      <c r="AE119">
        <f t="shared" si="46"/>
        <v>3.0299322302367742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18</v>
      </c>
      <c r="D120">
        <f t="shared" si="35"/>
        <v>0.3490658503988659</v>
      </c>
      <c r="E120">
        <f t="shared" si="32"/>
        <v>663.38176351406833</v>
      </c>
      <c r="F120">
        <f t="shared" si="33"/>
        <v>351.69088175703416</v>
      </c>
      <c r="G120">
        <f t="shared" si="36"/>
        <v>233305.31735179899</v>
      </c>
      <c r="H120">
        <f t="shared" si="49"/>
        <v>1067685.9736908532</v>
      </c>
      <c r="I120">
        <f t="shared" si="50"/>
        <v>18</v>
      </c>
      <c r="J120">
        <f t="shared" si="37"/>
        <v>0</v>
      </c>
      <c r="K120">
        <f t="shared" si="38"/>
        <v>0.16201758149430484</v>
      </c>
      <c r="L120">
        <f>G13</f>
        <v>3.1049999999999995</v>
      </c>
      <c r="M120">
        <f t="shared" si="40"/>
        <v>3.2670175814943043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3.787342875566051</v>
      </c>
      <c r="Y120">
        <f t="shared" si="30"/>
        <v>13</v>
      </c>
      <c r="Z120">
        <f t="shared" si="31"/>
        <v>0</v>
      </c>
      <c r="AA120">
        <f t="shared" si="42"/>
        <v>3.0299322302367742</v>
      </c>
      <c r="AB120">
        <f t="shared" si="43"/>
        <v>0</v>
      </c>
      <c r="AC120">
        <f t="shared" si="44"/>
        <v>0</v>
      </c>
      <c r="AD120">
        <f t="shared" si="45"/>
        <v>13</v>
      </c>
      <c r="AE120">
        <f t="shared" si="46"/>
        <v>3.0299322302367742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3.787342875566051</v>
      </c>
      <c r="Y121">
        <f t="shared" si="30"/>
        <v>13</v>
      </c>
      <c r="Z121">
        <f t="shared" si="31"/>
        <v>1.0346112749451653E-2</v>
      </c>
      <c r="AA121">
        <f t="shared" si="42"/>
        <v>3.0299322302367742</v>
      </c>
      <c r="AB121">
        <f t="shared" si="43"/>
        <v>0</v>
      </c>
      <c r="AC121">
        <f t="shared" si="44"/>
        <v>0</v>
      </c>
      <c r="AD121">
        <f t="shared" si="45"/>
        <v>13</v>
      </c>
      <c r="AE121">
        <f t="shared" si="46"/>
        <v>3.0299322302367742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3.7881979262065015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13</v>
      </c>
      <c r="Z122">
        <f t="shared" ref="Z122:Z184" si="54">(V123-V122)*43560/3600</f>
        <v>7.8909392693724448E-2</v>
      </c>
      <c r="AA122">
        <f t="shared" si="42"/>
        <v>3.0299322302367742</v>
      </c>
      <c r="AB122">
        <f t="shared" si="43"/>
        <v>0</v>
      </c>
      <c r="AC122">
        <f t="shared" si="44"/>
        <v>0</v>
      </c>
      <c r="AD122">
        <f t="shared" si="45"/>
        <v>13</v>
      </c>
      <c r="AE122">
        <f t="shared" si="46"/>
        <v>3.0299322302367742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3.794719363619206</v>
      </c>
      <c r="Y123">
        <f t="shared" si="53"/>
        <v>13</v>
      </c>
      <c r="Z123">
        <f t="shared" si="54"/>
        <v>0.17263398073051278</v>
      </c>
      <c r="AA123">
        <f t="shared" si="42"/>
        <v>3.0299322302367742</v>
      </c>
      <c r="AB123">
        <f t="shared" si="43"/>
        <v>0</v>
      </c>
      <c r="AC123">
        <f t="shared" si="44"/>
        <v>0</v>
      </c>
      <c r="AD123">
        <f t="shared" si="45"/>
        <v>13</v>
      </c>
      <c r="AE123">
        <f t="shared" si="46"/>
        <v>3.0299322302367742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3.8089866347539592</v>
      </c>
      <c r="Y124">
        <f t="shared" si="53"/>
        <v>13</v>
      </c>
      <c r="Z124">
        <f t="shared" si="54"/>
        <v>0.29149314115049207</v>
      </c>
      <c r="AA124">
        <f t="shared" si="42"/>
        <v>3.0299322302367742</v>
      </c>
      <c r="AB124">
        <f t="shared" si="43"/>
        <v>0</v>
      </c>
      <c r="AC124">
        <f t="shared" si="44"/>
        <v>0</v>
      </c>
      <c r="AD124">
        <f t="shared" si="45"/>
        <v>13</v>
      </c>
      <c r="AE124">
        <f t="shared" si="46"/>
        <v>3.0299322302367742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3.8330769769978015</v>
      </c>
      <c r="Y125">
        <f t="shared" si="53"/>
        <v>13</v>
      </c>
      <c r="Z125">
        <f t="shared" si="54"/>
        <v>0.44602799332035303</v>
      </c>
      <c r="AA125">
        <f t="shared" si="42"/>
        <v>3.0299322302367742</v>
      </c>
      <c r="AB125">
        <f t="shared" si="43"/>
        <v>0</v>
      </c>
      <c r="AC125">
        <f t="shared" si="44"/>
        <v>0</v>
      </c>
      <c r="AD125">
        <f t="shared" si="45"/>
        <v>13</v>
      </c>
      <c r="AE125">
        <f t="shared" si="46"/>
        <v>3.0299322302367742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3.8699387946275827</v>
      </c>
      <c r="Y126">
        <f t="shared" si="53"/>
        <v>13</v>
      </c>
      <c r="Z126">
        <f t="shared" si="54"/>
        <v>0.6542939329492955</v>
      </c>
      <c r="AA126">
        <f t="shared" si="42"/>
        <v>3.0299322302367742</v>
      </c>
      <c r="AB126">
        <f t="shared" si="43"/>
        <v>0</v>
      </c>
      <c r="AC126">
        <f t="shared" si="44"/>
        <v>0</v>
      </c>
      <c r="AD126">
        <f t="shared" si="45"/>
        <v>13</v>
      </c>
      <c r="AE126">
        <f t="shared" si="46"/>
        <v>3.0299322302367742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3.9240126733837228</v>
      </c>
      <c r="Y127">
        <f t="shared" si="53"/>
        <v>13</v>
      </c>
      <c r="Z127">
        <f t="shared" si="54"/>
        <v>0.9509106530740874</v>
      </c>
      <c r="AA127">
        <f t="shared" si="42"/>
        <v>3.0299322302367742</v>
      </c>
      <c r="AB127">
        <f t="shared" si="43"/>
        <v>0</v>
      </c>
      <c r="AC127">
        <f t="shared" si="44"/>
        <v>0</v>
      </c>
      <c r="AD127">
        <f t="shared" si="45"/>
        <v>13</v>
      </c>
      <c r="AE127">
        <f t="shared" si="46"/>
        <v>3.0299322302367742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4.002600330662573</v>
      </c>
      <c r="Y128">
        <f t="shared" si="53"/>
        <v>13</v>
      </c>
      <c r="Z128">
        <f t="shared" si="54"/>
        <v>1.4151832960664792</v>
      </c>
      <c r="AA128">
        <f t="shared" si="42"/>
        <v>3.0299322302367742</v>
      </c>
      <c r="AB128">
        <f t="shared" si="43"/>
        <v>0</v>
      </c>
      <c r="AC128">
        <f t="shared" si="44"/>
        <v>0</v>
      </c>
      <c r="AD128">
        <f t="shared" si="45"/>
        <v>13</v>
      </c>
      <c r="AE128">
        <f t="shared" si="46"/>
        <v>3.0299322302367742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4.1195576278581498</v>
      </c>
      <c r="Y129">
        <f t="shared" si="53"/>
        <v>13</v>
      </c>
      <c r="Z129">
        <f t="shared" si="54"/>
        <v>2.3008668961911694</v>
      </c>
      <c r="AA129">
        <f t="shared" si="42"/>
        <v>3.0299322302367742</v>
      </c>
      <c r="AB129">
        <f t="shared" si="43"/>
        <v>0</v>
      </c>
      <c r="AC129">
        <f t="shared" si="44"/>
        <v>0</v>
      </c>
      <c r="AD129">
        <f t="shared" si="45"/>
        <v>13</v>
      </c>
      <c r="AE129">
        <f t="shared" si="46"/>
        <v>3.0299322302367742</v>
      </c>
      <c r="AF129">
        <f t="shared" si="47"/>
        <v>0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4.3097119167995688</v>
      </c>
      <c r="Y130">
        <f t="shared" si="53"/>
        <v>13</v>
      </c>
      <c r="Z130">
        <f t="shared" si="54"/>
        <v>8.2490660878179423</v>
      </c>
      <c r="AA130">
        <f t="shared" si="42"/>
        <v>3.0299322302367742</v>
      </c>
      <c r="AB130">
        <f t="shared" si="43"/>
        <v>0</v>
      </c>
      <c r="AC130">
        <f t="shared" si="44"/>
        <v>9394.4409436461028</v>
      </c>
      <c r="AD130">
        <f t="shared" si="45"/>
        <v>13.048303081140029</v>
      </c>
      <c r="AE130">
        <f t="shared" si="46"/>
        <v>3.0322119941507046</v>
      </c>
      <c r="AF130">
        <f t="shared" si="47"/>
        <v>18780.674737202055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4.9914529157927872</v>
      </c>
      <c r="Y131">
        <f t="shared" si="53"/>
        <v>13.096474510736618</v>
      </c>
      <c r="Z131">
        <f t="shared" si="54"/>
        <v>4.5342734853538174</v>
      </c>
      <c r="AA131">
        <f t="shared" si="42"/>
        <v>3.0344857510508714</v>
      </c>
      <c r="AB131">
        <f t="shared" si="43"/>
        <v>18780.674737202149</v>
      </c>
      <c r="AC131">
        <f t="shared" si="44"/>
        <v>21480.292658947452</v>
      </c>
      <c r="AD131">
        <f t="shared" si="45"/>
        <v>13.110308559316772</v>
      </c>
      <c r="AE131">
        <f t="shared" si="46"/>
        <v>3.035138784914051</v>
      </c>
      <c r="AF131">
        <f t="shared" si="47"/>
        <v>24177.559658785307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5.3661862616897968</v>
      </c>
      <c r="Y132">
        <f t="shared" si="53"/>
        <v>13.124123801084844</v>
      </c>
      <c r="Z132">
        <f t="shared" si="54"/>
        <v>1.892012006669143</v>
      </c>
      <c r="AA132">
        <f t="shared" si="42"/>
        <v>3.0357909466524693</v>
      </c>
      <c r="AB132">
        <f t="shared" si="43"/>
        <v>24177.55965878518</v>
      </c>
      <c r="AC132">
        <f t="shared" si="44"/>
        <v>22118.757566815191</v>
      </c>
      <c r="AD132">
        <f t="shared" si="45"/>
        <v>13.113578738747712</v>
      </c>
      <c r="AE132">
        <f t="shared" si="46"/>
        <v>3.0352931568706496</v>
      </c>
      <c r="AF132">
        <f t="shared" si="47"/>
        <v>20061.747518059754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5.5225508903401392</v>
      </c>
      <c r="Y133">
        <f t="shared" si="53"/>
        <v>13.103042855149752</v>
      </c>
      <c r="Z133">
        <f t="shared" si="54"/>
        <v>1.272756460020509</v>
      </c>
      <c r="AA133">
        <f t="shared" si="42"/>
        <v>3.0347958003800164</v>
      </c>
      <c r="AB133">
        <f t="shared" si="43"/>
        <v>20061.747518059765</v>
      </c>
      <c r="AC133">
        <f t="shared" si="44"/>
        <v>16890.076705412652</v>
      </c>
      <c r="AD133">
        <f t="shared" si="45"/>
        <v>13.086772360886828</v>
      </c>
      <c r="AE133">
        <f t="shared" si="46"/>
        <v>3.0340277948821539</v>
      </c>
      <c r="AF133">
        <f t="shared" si="47"/>
        <v>13721.170712557843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5.6277373746393549</v>
      </c>
      <c r="Y134">
        <f t="shared" si="53"/>
        <v>13.070510204529098</v>
      </c>
      <c r="Z134">
        <f t="shared" si="54"/>
        <v>0.94790109126232414</v>
      </c>
      <c r="AA134">
        <f t="shared" si="42"/>
        <v>3.0332601964698469</v>
      </c>
      <c r="AB134">
        <f t="shared" si="43"/>
        <v>13721.170712557772</v>
      </c>
      <c r="AC134">
        <f t="shared" si="44"/>
        <v>9967.5243231842323</v>
      </c>
      <c r="AD134">
        <f t="shared" si="45"/>
        <v>13.051247283939704</v>
      </c>
      <c r="AE134">
        <f t="shared" si="46"/>
        <v>3.0323509574405594</v>
      </c>
      <c r="AF134">
        <f t="shared" si="47"/>
        <v>6217.1511943161258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5.7060763078015304</v>
      </c>
      <c r="Y135">
        <f t="shared" si="53"/>
        <v>13.031966517262742</v>
      </c>
      <c r="Z135">
        <f t="shared" si="54"/>
        <v>0.7434439062245799</v>
      </c>
      <c r="AA135">
        <f t="shared" si="42"/>
        <v>3.03144095619772</v>
      </c>
      <c r="AB135">
        <f t="shared" si="43"/>
        <v>6217.1511943159885</v>
      </c>
      <c r="AC135">
        <f t="shared" si="44"/>
        <v>2098.7565043643363</v>
      </c>
      <c r="AD135">
        <f t="shared" si="45"/>
        <v>13.010791105754095</v>
      </c>
      <c r="AE135">
        <f t="shared" si="46"/>
        <v>3.0304415388131418</v>
      </c>
      <c r="AF135">
        <f t="shared" si="47"/>
        <v>0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5.7675179529440577</v>
      </c>
      <c r="Y136">
        <f t="shared" si="53"/>
        <v>13</v>
      </c>
      <c r="Z136">
        <f t="shared" si="54"/>
        <v>0.60252172893159317</v>
      </c>
      <c r="AA136">
        <f t="shared" si="42"/>
        <v>3.0299322302367742</v>
      </c>
      <c r="AB136">
        <f t="shared" si="43"/>
        <v>0</v>
      </c>
      <c r="AC136">
        <f t="shared" si="44"/>
        <v>0</v>
      </c>
      <c r="AD136">
        <f t="shared" si="45"/>
        <v>13</v>
      </c>
      <c r="AE136">
        <f t="shared" si="46"/>
        <v>3.0299322302367742</v>
      </c>
      <c r="AF136">
        <f t="shared" si="47"/>
        <v>0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5.8173131371532802</v>
      </c>
      <c r="Y137">
        <f t="shared" si="53"/>
        <v>13</v>
      </c>
      <c r="Z137">
        <f t="shared" si="54"/>
        <v>0.49979478182741249</v>
      </c>
      <c r="AA137">
        <f t="shared" si="42"/>
        <v>3.0299322302367742</v>
      </c>
      <c r="AB137">
        <f t="shared" si="43"/>
        <v>0</v>
      </c>
      <c r="AC137">
        <f t="shared" si="44"/>
        <v>0</v>
      </c>
      <c r="AD137">
        <f t="shared" si="45"/>
        <v>13</v>
      </c>
      <c r="AE137">
        <f t="shared" si="46"/>
        <v>3.0299322302367742</v>
      </c>
      <c r="AF137">
        <f t="shared" si="47"/>
        <v>0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5.8586184910233143</v>
      </c>
      <c r="Y138">
        <f t="shared" si="53"/>
        <v>13</v>
      </c>
      <c r="Z138">
        <f t="shared" si="54"/>
        <v>0.42195644340010835</v>
      </c>
      <c r="AA138">
        <f t="shared" si="42"/>
        <v>3.0299322302367742</v>
      </c>
      <c r="AB138">
        <f t="shared" si="43"/>
        <v>0</v>
      </c>
      <c r="AC138">
        <f t="shared" si="44"/>
        <v>0</v>
      </c>
      <c r="AD138">
        <f t="shared" si="45"/>
        <v>13</v>
      </c>
      <c r="AE138">
        <f t="shared" si="46"/>
        <v>3.0299322302367742</v>
      </c>
      <c r="AF138">
        <f t="shared" si="47"/>
        <v>0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5.8934909243621663</v>
      </c>
      <c r="Y139">
        <f t="shared" si="53"/>
        <v>13</v>
      </c>
      <c r="Z139">
        <f t="shared" si="54"/>
        <v>0</v>
      </c>
      <c r="AA139">
        <f t="shared" si="42"/>
        <v>3.0299322302367742</v>
      </c>
      <c r="AB139">
        <f t="shared" si="43"/>
        <v>0</v>
      </c>
      <c r="AC139">
        <f t="shared" si="44"/>
        <v>0</v>
      </c>
      <c r="AD139">
        <f t="shared" si="45"/>
        <v>13</v>
      </c>
      <c r="AE139">
        <f t="shared" si="46"/>
        <v>3.0299322302367742</v>
      </c>
      <c r="AF139">
        <f t="shared" si="47"/>
        <v>0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5.8934909243621663</v>
      </c>
      <c r="Y140">
        <f t="shared" si="53"/>
        <v>13</v>
      </c>
      <c r="Z140">
        <f t="shared" si="54"/>
        <v>0.49385325868674207</v>
      </c>
      <c r="AA140">
        <f t="shared" si="42"/>
        <v>3.0299322302367742</v>
      </c>
      <c r="AB140">
        <f t="shared" si="43"/>
        <v>0</v>
      </c>
      <c r="AC140">
        <f t="shared" si="44"/>
        <v>0</v>
      </c>
      <c r="AD140">
        <f t="shared" si="45"/>
        <v>13</v>
      </c>
      <c r="AE140">
        <f t="shared" si="46"/>
        <v>3.0299322302367742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5.934305243261897</v>
      </c>
      <c r="Y141">
        <f t="shared" si="53"/>
        <v>13</v>
      </c>
      <c r="Z141">
        <f t="shared" si="54"/>
        <v>1.5649802494021132</v>
      </c>
      <c r="AA141">
        <f t="shared" si="42"/>
        <v>3.0299322302367742</v>
      </c>
      <c r="AB141">
        <f t="shared" si="43"/>
        <v>0</v>
      </c>
      <c r="AC141">
        <f t="shared" si="44"/>
        <v>0</v>
      </c>
      <c r="AD141">
        <f t="shared" si="45"/>
        <v>13</v>
      </c>
      <c r="AE141">
        <f t="shared" si="46"/>
        <v>3.0299322302367742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6.0636424539562865</v>
      </c>
      <c r="Y142">
        <f t="shared" si="53"/>
        <v>13</v>
      </c>
      <c r="Z142">
        <f t="shared" si="54"/>
        <v>2.4618572203590454</v>
      </c>
      <c r="AA142">
        <f t="shared" si="42"/>
        <v>3.0299322302367742</v>
      </c>
      <c r="AB142">
        <f t="shared" si="43"/>
        <v>0</v>
      </c>
      <c r="AC142">
        <f t="shared" si="44"/>
        <v>0</v>
      </c>
      <c r="AD142">
        <f t="shared" si="45"/>
        <v>13</v>
      </c>
      <c r="AE142">
        <f t="shared" si="46"/>
        <v>3.0299322302367742</v>
      </c>
      <c r="AF142">
        <f t="shared" si="47"/>
        <v>0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6.267101728366125</v>
      </c>
      <c r="Y143">
        <f t="shared" si="53"/>
        <v>13</v>
      </c>
      <c r="Z143">
        <f t="shared" si="54"/>
        <v>3.2736132832782334</v>
      </c>
      <c r="AA143">
        <f t="shared" si="42"/>
        <v>3.0299322302367742</v>
      </c>
      <c r="AB143">
        <f t="shared" si="43"/>
        <v>0</v>
      </c>
      <c r="AC143">
        <f t="shared" si="44"/>
        <v>438.62589547462665</v>
      </c>
      <c r="AD143">
        <f t="shared" si="45"/>
        <v>13.002255268019281</v>
      </c>
      <c r="AE143">
        <f t="shared" si="46"/>
        <v>3.030038672279916</v>
      </c>
      <c r="AF143">
        <f t="shared" si="47"/>
        <v>876.8685995939428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6.5376482807031691</v>
      </c>
      <c r="Y144">
        <f t="shared" si="53"/>
        <v>13.004508565796455</v>
      </c>
      <c r="Z144">
        <f t="shared" si="54"/>
        <v>4.0640245133054291</v>
      </c>
      <c r="AA144">
        <f t="shared" si="42"/>
        <v>3.0301450213334031</v>
      </c>
      <c r="AB144">
        <f t="shared" si="43"/>
        <v>876.86859959405604</v>
      </c>
      <c r="AC144">
        <f t="shared" si="44"/>
        <v>2737.851685143703</v>
      </c>
      <c r="AD144">
        <f t="shared" si="45"/>
        <v>13.014077119957447</v>
      </c>
      <c r="AE144">
        <f t="shared" si="46"/>
        <v>3.0305966290563449</v>
      </c>
      <c r="AF144">
        <f t="shared" si="47"/>
        <v>4597.2089828907592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6.873518075191221</v>
      </c>
      <c r="Y145">
        <f t="shared" si="53"/>
        <v>13.023637314859958</v>
      </c>
      <c r="Z145">
        <f t="shared" si="54"/>
        <v>4.8823367223078487</v>
      </c>
      <c r="AA145">
        <f t="shared" si="42"/>
        <v>3.0310478422467768</v>
      </c>
      <c r="AB145">
        <f t="shared" si="43"/>
        <v>4597.2089828907483</v>
      </c>
      <c r="AC145">
        <f t="shared" si="44"/>
        <v>7929.5289670006778</v>
      </c>
      <c r="AD145">
        <f t="shared" si="45"/>
        <v>13.040770992482985</v>
      </c>
      <c r="AE145">
        <f t="shared" si="46"/>
        <v>3.0318565016332175</v>
      </c>
      <c r="AF145">
        <f t="shared" si="47"/>
        <v>11258.937777319421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7.2770169778612912</v>
      </c>
      <c r="Y146">
        <f t="shared" si="53"/>
        <v>13.05787454507051</v>
      </c>
      <c r="Z146">
        <f t="shared" si="54"/>
        <v>5.774347808340381</v>
      </c>
      <c r="AA146">
        <f t="shared" si="42"/>
        <v>3.0326637742042193</v>
      </c>
      <c r="AB146">
        <f t="shared" si="43"/>
        <v>11258.937777319588</v>
      </c>
      <c r="AC146">
        <f t="shared" si="44"/>
        <v>16193.969038764681</v>
      </c>
      <c r="AD146">
        <f t="shared" si="45"/>
        <v>13.083200083342978</v>
      </c>
      <c r="AE146">
        <f t="shared" si="46"/>
        <v>3.0338591779711699</v>
      </c>
      <c r="AF146">
        <f t="shared" si="47"/>
        <v>21124.696846648749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7.7542358049968598</v>
      </c>
      <c r="Y147">
        <f t="shared" si="53"/>
        <v>13.108487218634179</v>
      </c>
      <c r="Z147">
        <f t="shared" si="54"/>
        <v>6.7911585769518164</v>
      </c>
      <c r="AA147">
        <f t="shared" si="42"/>
        <v>3.0350528067802078</v>
      </c>
      <c r="AB147">
        <f t="shared" si="43"/>
        <v>21124.696846648818</v>
      </c>
      <c r="AC147">
        <f t="shared" si="44"/>
        <v>27885.687232957713</v>
      </c>
      <c r="AD147">
        <f t="shared" si="45"/>
        <v>13.143116610824157</v>
      </c>
      <c r="AE147">
        <f t="shared" si="46"/>
        <v>3.0366875204529848</v>
      </c>
      <c r="AF147">
        <f t="shared" si="47"/>
        <v>34640.792650044612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8.3154885799515554</v>
      </c>
      <c r="Y148">
        <f t="shared" si="53"/>
        <v>13.17766272952673</v>
      </c>
      <c r="Z148">
        <f t="shared" si="54"/>
        <v>7.9993661369392219</v>
      </c>
      <c r="AA148">
        <f t="shared" si="42"/>
        <v>3.038318426066382</v>
      </c>
      <c r="AB148">
        <f t="shared" si="43"/>
        <v>34640.792650044677</v>
      </c>
      <c r="AC148">
        <f t="shared" si="44"/>
        <v>43570.67852961579</v>
      </c>
      <c r="AD148">
        <f t="shared" si="45"/>
        <v>13.223268751959655</v>
      </c>
      <c r="AE148">
        <f t="shared" si="46"/>
        <v>3.0404716082080152</v>
      </c>
      <c r="AF148">
        <f t="shared" si="47"/>
        <v>52492.812953477027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8.97659321936802</v>
      </c>
      <c r="Y149">
        <f t="shared" si="53"/>
        <v>13.268756500677435</v>
      </c>
      <c r="Z149">
        <f t="shared" si="54"/>
        <v>9.4975778469986416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3.0426193887131445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52492.81295347686</v>
      </c>
      <c r="AC149">
        <f t="shared" ref="AC149:AC212" si="58">MAX(0,AB149+(Z149-AA149)*1800)</f>
        <v>64111.738178390755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13.32787335179478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3.0454109684777437</v>
      </c>
      <c r="AF149">
        <f t="shared" ref="AF149:AF212" si="61">MAX(0,AB149+(Z149-AE149)*3600)</f>
        <v>75720.613716152089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9.7615170083761722</v>
      </c>
      <c r="Y150">
        <f t="shared" si="53"/>
        <v>13.386809021249231</v>
      </c>
      <c r="Z150">
        <f t="shared" si="54"/>
        <v>11.4915442904051</v>
      </c>
      <c r="AA150">
        <f t="shared" si="56"/>
        <v>3.0481942946228071</v>
      </c>
      <c r="AB150">
        <f t="shared" si="57"/>
        <v>75720.613716152002</v>
      </c>
      <c r="AC150">
        <f t="shared" si="58"/>
        <v>90918.643708560136</v>
      </c>
      <c r="AD150">
        <f t="shared" si="59"/>
        <v>13.463762597994233</v>
      </c>
      <c r="AE150">
        <f t="shared" si="60"/>
        <v>3.0518290166582487</v>
      </c>
      <c r="AF150">
        <f t="shared" si="61"/>
        <v>106103.58870164066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10.711231412541883</v>
      </c>
      <c r="Y151">
        <f t="shared" si="53"/>
        <v>13.540427499253662</v>
      </c>
      <c r="Z151">
        <f t="shared" si="54"/>
        <v>14.335892061464499</v>
      </c>
      <c r="AA151">
        <f t="shared" si="56"/>
        <v>3.0554506216626396</v>
      </c>
      <c r="AB151">
        <f t="shared" si="57"/>
        <v>106103.58870164065</v>
      </c>
      <c r="AC151">
        <f t="shared" si="58"/>
        <v>126408.38329328399</v>
      </c>
      <c r="AD151">
        <f t="shared" si="59"/>
        <v>13.642591493095193</v>
      </c>
      <c r="AE151">
        <f t="shared" si="60"/>
        <v>3.0602776042923732</v>
      </c>
      <c r="AF151">
        <f t="shared" si="61"/>
        <v>146695.80074746031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11.896015880431511</v>
      </c>
      <c r="Y152">
        <f t="shared" si="53"/>
        <v>13.744273518940663</v>
      </c>
      <c r="Z152">
        <f t="shared" si="54"/>
        <v>18.749527781017484</v>
      </c>
      <c r="AA152">
        <f t="shared" si="56"/>
        <v>3.0650827368155085</v>
      </c>
      <c r="AB152">
        <f t="shared" si="57"/>
        <v>146695.80074746048</v>
      </c>
      <c r="AC152">
        <f t="shared" si="58"/>
        <v>174927.80182702403</v>
      </c>
      <c r="AD152">
        <f t="shared" si="59"/>
        <v>13.885118971309902</v>
      </c>
      <c r="AE152">
        <f t="shared" si="60"/>
        <v>3.0717401281622383</v>
      </c>
      <c r="AF152">
        <f t="shared" si="61"/>
        <v>203135.83629773936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13.445563630928824</v>
      </c>
      <c r="Y153">
        <f t="shared" si="53"/>
        <v>14.025103311038107</v>
      </c>
      <c r="Z153">
        <f t="shared" si="54"/>
        <v>27.171293613725453</v>
      </c>
      <c r="AA153">
        <f t="shared" si="56"/>
        <v>3.0783585568505392</v>
      </c>
      <c r="AB153">
        <f t="shared" si="57"/>
        <v>203135.83629773933</v>
      </c>
      <c r="AC153">
        <f t="shared" si="58"/>
        <v>246503.11940011417</v>
      </c>
      <c r="AD153">
        <f t="shared" si="59"/>
        <v>14.238893999230395</v>
      </c>
      <c r="AE153">
        <f t="shared" si="60"/>
        <v>3.0884698793792054</v>
      </c>
      <c r="AF153">
        <f t="shared" si="61"/>
        <v>289834.00174138584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15.691125086608613</v>
      </c>
      <c r="Y154">
        <f t="shared" si="53"/>
        <v>14.450810371133338</v>
      </c>
      <c r="Z154">
        <f t="shared" si="54"/>
        <v>84.518974506656122</v>
      </c>
      <c r="AA154">
        <f t="shared" si="56"/>
        <v>3.0984965559148256</v>
      </c>
      <c r="AB154">
        <f t="shared" si="57"/>
        <v>289834.0017413859</v>
      </c>
      <c r="AC154">
        <f t="shared" si="58"/>
        <v>436390.86205272027</v>
      </c>
      <c r="AD154">
        <f t="shared" si="59"/>
        <v>15.155402109476045</v>
      </c>
      <c r="AE154">
        <f t="shared" si="60"/>
        <v>3.1318625940877705</v>
      </c>
      <c r="AF154">
        <f t="shared" si="61"/>
        <v>582827.60462663206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22.676164302034739</v>
      </c>
      <c r="Y155">
        <f t="shared" si="53"/>
        <v>15.841624670148791</v>
      </c>
      <c r="Z155">
        <f t="shared" si="54"/>
        <v>42.81323986423952</v>
      </c>
      <c r="AA155">
        <f t="shared" si="56"/>
        <v>3.1644011715623255</v>
      </c>
      <c r="AB155">
        <f t="shared" si="57"/>
        <v>582827.60462663218</v>
      </c>
      <c r="AC155">
        <f t="shared" si="58"/>
        <v>654195.51427345118</v>
      </c>
      <c r="AD155">
        <f t="shared" si="59"/>
        <v>16.169950315086147</v>
      </c>
      <c r="AE155">
        <f t="shared" si="60"/>
        <v>3.179984184039903</v>
      </c>
      <c r="AF155">
        <f t="shared" si="61"/>
        <v>725507.32507535082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26.214448588335525</v>
      </c>
      <c r="Y156">
        <f t="shared" si="53"/>
        <v>16.494190396545093</v>
      </c>
      <c r="Z156">
        <f t="shared" si="54"/>
        <v>17.467659359197878</v>
      </c>
      <c r="AA156">
        <f t="shared" si="56"/>
        <v>3.1953826649095918</v>
      </c>
      <c r="AB156">
        <f t="shared" si="57"/>
        <v>725507.32507535093</v>
      </c>
      <c r="AC156">
        <f t="shared" si="58"/>
        <v>751197.42312506982</v>
      </c>
      <c r="AD156">
        <f t="shared" si="59"/>
        <v>16.61007492821237</v>
      </c>
      <c r="AE156">
        <f t="shared" si="60"/>
        <v>3.2008884142138427</v>
      </c>
      <c r="AF156">
        <f t="shared" si="61"/>
        <v>776867.70047729346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27.658056799839482</v>
      </c>
      <c r="Y157">
        <f t="shared" si="53"/>
        <v>16.725391038028629</v>
      </c>
      <c r="Z157">
        <f t="shared" si="54"/>
        <v>11.648824418561635</v>
      </c>
      <c r="AA157">
        <f t="shared" si="56"/>
        <v>3.2063683458254495</v>
      </c>
      <c r="AB157">
        <f t="shared" si="57"/>
        <v>776867.70047729323</v>
      </c>
      <c r="AC157">
        <f t="shared" si="58"/>
        <v>792064.1214082184</v>
      </c>
      <c r="AD157">
        <f t="shared" si="59"/>
        <v>16.793441909491346</v>
      </c>
      <c r="AE157">
        <f t="shared" si="60"/>
        <v>3.2096027218372081</v>
      </c>
      <c r="AF157">
        <f t="shared" si="61"/>
        <v>807248.89858550113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28.62076956170408</v>
      </c>
      <c r="Y158">
        <f t="shared" si="53"/>
        <v>16.861267514100973</v>
      </c>
      <c r="Z158">
        <f t="shared" si="54"/>
        <v>8.6286006533218575</v>
      </c>
      <c r="AA158">
        <f t="shared" si="56"/>
        <v>3.2128268225755932</v>
      </c>
      <c r="AB158">
        <f t="shared" si="57"/>
        <v>807248.89858550078</v>
      </c>
      <c r="AC158">
        <f t="shared" si="58"/>
        <v>816997.29148084403</v>
      </c>
      <c r="AD158">
        <f t="shared" si="59"/>
        <v>16.90473006196741</v>
      </c>
      <c r="AE158">
        <f t="shared" si="60"/>
        <v>3.2148930223727668</v>
      </c>
      <c r="AF158">
        <f t="shared" si="61"/>
        <v>826738.24605691747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29.333877053714151</v>
      </c>
      <c r="Y159">
        <f t="shared" si="53"/>
        <v>16.948090708245278</v>
      </c>
      <c r="Z159">
        <f t="shared" si="54"/>
        <v>6.7416407301877124</v>
      </c>
      <c r="AA159">
        <f t="shared" si="56"/>
        <v>3.2169545495320033</v>
      </c>
      <c r="AB159">
        <f t="shared" si="57"/>
        <v>826738.24605691724</v>
      </c>
      <c r="AC159">
        <f t="shared" si="58"/>
        <v>833082.68118209753</v>
      </c>
      <c r="AD159">
        <f t="shared" si="59"/>
        <v>16.97628544942993</v>
      </c>
      <c r="AE159">
        <f t="shared" si="60"/>
        <v>3.2182951497135819</v>
      </c>
      <c r="AF159">
        <f t="shared" si="61"/>
        <v>839422.29014662409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29.891037444638755</v>
      </c>
      <c r="Y160">
        <f t="shared" si="53"/>
        <v>17.004447460437969</v>
      </c>
      <c r="Z160">
        <f t="shared" si="54"/>
        <v>5.4481045896658742</v>
      </c>
      <c r="AA160">
        <f t="shared" si="56"/>
        <v>3.2196342218870191</v>
      </c>
      <c r="AB160">
        <f t="shared" si="57"/>
        <v>839422.29014662397</v>
      </c>
      <c r="AC160">
        <f t="shared" si="58"/>
        <v>843433.53680862591</v>
      </c>
      <c r="AD160">
        <f t="shared" si="59"/>
        <v>17.022239749416574</v>
      </c>
      <c r="AE160">
        <f t="shared" si="60"/>
        <v>3.2204802919470699</v>
      </c>
      <c r="AF160">
        <f t="shared" si="61"/>
        <v>847441.73761841166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30.341294022297092</v>
      </c>
      <c r="Y161">
        <f t="shared" si="53"/>
        <v>17.040018528210592</v>
      </c>
      <c r="Z161">
        <f t="shared" si="54"/>
        <v>4.5091184897985084</v>
      </c>
      <c r="AA161">
        <f t="shared" si="56"/>
        <v>3.2213257195623681</v>
      </c>
      <c r="AB161">
        <f t="shared" si="57"/>
        <v>847441.73761841177</v>
      </c>
      <c r="AC161">
        <f t="shared" si="58"/>
        <v>849759.76460483682</v>
      </c>
      <c r="AD161">
        <f t="shared" si="59"/>
        <v>17.050299838691551</v>
      </c>
      <c r="AE161">
        <f t="shared" si="60"/>
        <v>3.2218146242050922</v>
      </c>
      <c r="AF161">
        <f t="shared" si="61"/>
        <v>852076.03153454803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30.713948442941597</v>
      </c>
      <c r="Y162">
        <f t="shared" si="53"/>
        <v>17.060555680171273</v>
      </c>
      <c r="Z162">
        <f t="shared" si="54"/>
        <v>3.8000067890230516</v>
      </c>
      <c r="AA162">
        <f t="shared" si="56"/>
        <v>3.2223023619788314</v>
      </c>
      <c r="AB162">
        <f t="shared" si="57"/>
        <v>852076.0315345478</v>
      </c>
      <c r="AC162">
        <f t="shared" si="58"/>
        <v>853115.89950322744</v>
      </c>
      <c r="AD162">
        <f t="shared" si="59"/>
        <v>17.065159951341329</v>
      </c>
      <c r="AE162">
        <f t="shared" si="60"/>
        <v>3.2225213276263229</v>
      </c>
      <c r="AF162">
        <f t="shared" si="61"/>
        <v>854154.97919557604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31.027998590794741</v>
      </c>
      <c r="Y163">
        <f t="shared" si="53"/>
        <v>17.069760732224061</v>
      </c>
      <c r="Z163">
        <f t="shared" si="54"/>
        <v>0</v>
      </c>
      <c r="AA163">
        <f t="shared" si="56"/>
        <v>3.2227401272859746</v>
      </c>
      <c r="AB163">
        <f t="shared" si="57"/>
        <v>854154.9791955757</v>
      </c>
      <c r="AC163">
        <f t="shared" si="58"/>
        <v>848354.046966461</v>
      </c>
      <c r="AD163">
        <f t="shared" si="59"/>
        <v>17.044065168301849</v>
      </c>
      <c r="AE163">
        <f t="shared" si="60"/>
        <v>3.2215181479244039</v>
      </c>
      <c r="AF163">
        <f t="shared" si="61"/>
        <v>842557.51386304782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31.027998590794741</v>
      </c>
      <c r="Y164">
        <f t="shared" si="53"/>
        <v>17.01835406132183</v>
      </c>
      <c r="Z164">
        <f t="shared" si="54"/>
        <v>0</v>
      </c>
      <c r="AA164">
        <f t="shared" si="56"/>
        <v>3.2202955172750976</v>
      </c>
      <c r="AB164">
        <f t="shared" si="57"/>
        <v>842557.51386304758</v>
      </c>
      <c r="AC164">
        <f t="shared" si="58"/>
        <v>836760.98193195241</v>
      </c>
      <c r="AD164">
        <f t="shared" si="59"/>
        <v>16.992629895331063</v>
      </c>
      <c r="AE164">
        <f t="shared" si="60"/>
        <v>3.2190722983915605</v>
      </c>
      <c r="AF164">
        <f t="shared" si="61"/>
        <v>830968.85358883801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31.027998590794741</v>
      </c>
      <c r="Y165">
        <f t="shared" si="53"/>
        <v>16.966892704493642</v>
      </c>
      <c r="Z165">
        <f t="shared" si="54"/>
        <v>0</v>
      </c>
      <c r="AA165">
        <f t="shared" si="56"/>
        <v>3.2178485417738587</v>
      </c>
      <c r="AB165">
        <f t="shared" si="57"/>
        <v>830968.85358883801</v>
      </c>
      <c r="AC165">
        <f t="shared" si="58"/>
        <v>825176.72621364507</v>
      </c>
      <c r="AD165">
        <f t="shared" si="59"/>
        <v>16.941139797115241</v>
      </c>
      <c r="AE165">
        <f t="shared" si="60"/>
        <v>3.2166240772418955</v>
      </c>
      <c r="AF165">
        <f t="shared" si="61"/>
        <v>819389.00691076717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31.027998590794741</v>
      </c>
      <c r="Y166">
        <f t="shared" si="53"/>
        <v>16.915376485369173</v>
      </c>
      <c r="Z166">
        <f t="shared" si="54"/>
        <v>0</v>
      </c>
      <c r="AA166">
        <f t="shared" si="56"/>
        <v>3.2153991931260997</v>
      </c>
      <c r="AB166">
        <f t="shared" si="57"/>
        <v>819389.00691076741</v>
      </c>
      <c r="AC166">
        <f t="shared" si="58"/>
        <v>813601.28836314043</v>
      </c>
      <c r="AD166">
        <f t="shared" si="59"/>
        <v>16.889594696644632</v>
      </c>
      <c r="AE166">
        <f t="shared" si="60"/>
        <v>3.2141734767914927</v>
      </c>
      <c r="AF166">
        <f t="shared" si="61"/>
        <v>807817.98239431798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31.027998590794741</v>
      </c>
      <c r="Y167">
        <f t="shared" si="53"/>
        <v>16.863805226914465</v>
      </c>
      <c r="Z167">
        <f t="shared" si="54"/>
        <v>0</v>
      </c>
      <c r="AA167">
        <f t="shared" si="56"/>
        <v>3.2129474636472479</v>
      </c>
      <c r="AB167">
        <f t="shared" si="57"/>
        <v>807817.98239431821</v>
      </c>
      <c r="AC167">
        <f t="shared" si="58"/>
        <v>802034.67695975315</v>
      </c>
      <c r="AD167">
        <f t="shared" si="59"/>
        <v>16.837994416242537</v>
      </c>
      <c r="AE167">
        <f t="shared" si="60"/>
        <v>3.211720489327881</v>
      </c>
      <c r="AF167">
        <f t="shared" si="61"/>
        <v>796255.78863273782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31.027998590794741</v>
      </c>
      <c r="Y168">
        <f t="shared" si="53"/>
        <v>16.812178751428998</v>
      </c>
      <c r="Z168">
        <f t="shared" si="54"/>
        <v>0</v>
      </c>
      <c r="AA168">
        <f t="shared" si="56"/>
        <v>3.2104933456241942</v>
      </c>
      <c r="AB168">
        <f t="shared" si="57"/>
        <v>796255.78863273771</v>
      </c>
      <c r="AC168">
        <f t="shared" si="58"/>
        <v>790476.9006106141</v>
      </c>
      <c r="AD168">
        <f t="shared" si="59"/>
        <v>16.786338777562381</v>
      </c>
      <c r="AE168">
        <f t="shared" si="60"/>
        <v>3.2092651071099083</v>
      </c>
      <c r="AF168">
        <f t="shared" si="61"/>
        <v>784702.43424714205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31.027998590794741</v>
      </c>
      <c r="Y169">
        <f t="shared" si="53"/>
        <v>16.76049688054275</v>
      </c>
      <c r="Z169">
        <f t="shared" si="54"/>
        <v>0</v>
      </c>
      <c r="AA169">
        <f t="shared" si="56"/>
        <v>3.2080368313151673</v>
      </c>
      <c r="AB169">
        <f t="shared" si="57"/>
        <v>784702.4342471424</v>
      </c>
      <c r="AC169">
        <f t="shared" si="58"/>
        <v>778927.96795077506</v>
      </c>
      <c r="AD169">
        <f t="shared" si="59"/>
        <v>16.73462760158473</v>
      </c>
      <c r="AE169">
        <f t="shared" si="60"/>
        <v>3.2068073223676148</v>
      </c>
      <c r="AF169">
        <f t="shared" si="61"/>
        <v>773157.927886619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31.027998590794741</v>
      </c>
      <c r="Y170">
        <f t="shared" si="53"/>
        <v>16.708759435213224</v>
      </c>
      <c r="Z170">
        <f t="shared" si="54"/>
        <v>0</v>
      </c>
      <c r="AA170">
        <f t="shared" si="56"/>
        <v>3.2055779129496056</v>
      </c>
      <c r="AB170">
        <f t="shared" si="57"/>
        <v>773157.927886619</v>
      </c>
      <c r="AC170">
        <f t="shared" si="58"/>
        <v>767387.88764330966</v>
      </c>
      <c r="AD170">
        <f t="shared" si="59"/>
        <v>16.682860708614324</v>
      </c>
      <c r="AE170">
        <f t="shared" si="60"/>
        <v>3.2043471273021065</v>
      </c>
      <c r="AF170">
        <f t="shared" si="61"/>
        <v>761622.27822833147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31.027998590794741</v>
      </c>
      <c r="Y171">
        <f t="shared" si="53"/>
        <v>16.656966235722493</v>
      </c>
      <c r="Z171">
        <f t="shared" si="54"/>
        <v>0</v>
      </c>
      <c r="AA171">
        <f t="shared" si="56"/>
        <v>3.203116582728033</v>
      </c>
      <c r="AB171">
        <f t="shared" si="57"/>
        <v>761622.27822833182</v>
      </c>
      <c r="AC171">
        <f t="shared" si="58"/>
        <v>755856.66837942135</v>
      </c>
      <c r="AD171">
        <f t="shared" si="59"/>
        <v>16.63103791827708</v>
      </c>
      <c r="AE171">
        <f t="shared" si="60"/>
        <v>3.2018845140854286</v>
      </c>
      <c r="AF171">
        <f t="shared" si="61"/>
        <v>750095.49397762422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31.027998590794741</v>
      </c>
      <c r="Y172">
        <f t="shared" si="53"/>
        <v>16.605117101674189</v>
      </c>
      <c r="Z172">
        <f t="shared" si="54"/>
        <v>0</v>
      </c>
      <c r="AA172">
        <f t="shared" si="56"/>
        <v>3.200652832821933</v>
      </c>
      <c r="AB172">
        <f t="shared" si="57"/>
        <v>750095.49397762399</v>
      </c>
      <c r="AC172">
        <f t="shared" si="58"/>
        <v>744334.31887854449</v>
      </c>
      <c r="AD172">
        <f t="shared" si="59"/>
        <v>16.579159049517067</v>
      </c>
      <c r="AE172">
        <f t="shared" si="60"/>
        <v>3.1994194748604374</v>
      </c>
      <c r="AF172">
        <f t="shared" si="61"/>
        <v>738577.58386812638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31.027998590794741</v>
      </c>
      <c r="Y173">
        <f t="shared" si="53"/>
        <v>16.553211851990518</v>
      </c>
      <c r="Z173">
        <f t="shared" si="54"/>
        <v>5.259997738863831E-3</v>
      </c>
      <c r="AA173">
        <f t="shared" si="56"/>
        <v>3.1981866553736165</v>
      </c>
      <c r="AB173">
        <f t="shared" si="57"/>
        <v>738577.58386812604</v>
      </c>
      <c r="AC173">
        <f t="shared" si="58"/>
        <v>732830.31588438351</v>
      </c>
      <c r="AD173">
        <f t="shared" si="59"/>
        <v>16.527266671921261</v>
      </c>
      <c r="AE173">
        <f t="shared" si="60"/>
        <v>3.1969540327785029</v>
      </c>
      <c r="AF173">
        <f t="shared" si="61"/>
        <v>727087.48534198338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31.028433301351672</v>
      </c>
      <c r="Y174">
        <f t="shared" si="53"/>
        <v>16.501335774549688</v>
      </c>
      <c r="Z174">
        <f t="shared" si="54"/>
        <v>5.2997057952936896E-2</v>
      </c>
      <c r="AA174">
        <f t="shared" si="56"/>
        <v>3.1957221030032783</v>
      </c>
      <c r="AB174">
        <f t="shared" si="57"/>
        <v>727087.48534198338</v>
      </c>
      <c r="AC174">
        <f t="shared" si="58"/>
        <v>721430.58026089275</v>
      </c>
      <c r="AD174">
        <f t="shared" si="59"/>
        <v>16.475749451940924</v>
      </c>
      <c r="AE174">
        <f t="shared" si="60"/>
        <v>3.1945066511285924</v>
      </c>
      <c r="AF174">
        <f t="shared" si="61"/>
        <v>715778.05080655101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31.032813223496543</v>
      </c>
      <c r="Y175">
        <f t="shared" si="53"/>
        <v>16.45018052690758</v>
      </c>
      <c r="Z175">
        <f t="shared" si="54"/>
        <v>0.13471513989424189</v>
      </c>
      <c r="AA175">
        <f t="shared" si="56"/>
        <v>3.193292031640528</v>
      </c>
      <c r="AB175">
        <f t="shared" si="57"/>
        <v>715778.05080655136</v>
      </c>
      <c r="AC175">
        <f t="shared" si="58"/>
        <v>710272.61240140803</v>
      </c>
      <c r="AD175">
        <f t="shared" si="59"/>
        <v>16.425232582902936</v>
      </c>
      <c r="AE175">
        <f t="shared" si="60"/>
        <v>3.1921070211492912</v>
      </c>
      <c r="AF175">
        <f t="shared" si="61"/>
        <v>704771.44003403315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31.043946706132431</v>
      </c>
      <c r="Y176">
        <f t="shared" si="53"/>
        <v>16.400303646693256</v>
      </c>
      <c r="Z176">
        <f t="shared" si="54"/>
        <v>0.27102248144257146</v>
      </c>
      <c r="AA176">
        <f t="shared" si="56"/>
        <v>3.1909229143172091</v>
      </c>
      <c r="AB176">
        <f t="shared" si="57"/>
        <v>704771.44003403292</v>
      </c>
      <c r="AC176">
        <f t="shared" si="58"/>
        <v>699515.61925485858</v>
      </c>
      <c r="AD176">
        <f t="shared" si="59"/>
        <v>16.376444289642176</v>
      </c>
      <c r="AE176">
        <f t="shared" si="60"/>
        <v>3.1897897164304503</v>
      </c>
      <c r="AF176">
        <f t="shared" si="61"/>
        <v>694263.87798807654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31.066345258317767</v>
      </c>
      <c r="Y177">
        <f t="shared" si="53"/>
        <v>16.35260290681213</v>
      </c>
      <c r="Z177">
        <f t="shared" si="54"/>
        <v>0.54549179852242702</v>
      </c>
      <c r="AA177">
        <f t="shared" si="56"/>
        <v>3.1886573735761292</v>
      </c>
      <c r="AB177">
        <f t="shared" si="57"/>
        <v>694263.87798807619</v>
      </c>
      <c r="AC177">
        <f t="shared" si="58"/>
        <v>689506.17995297955</v>
      </c>
      <c r="AD177">
        <f t="shared" si="59"/>
        <v>16.330970172494084</v>
      </c>
      <c r="AE177">
        <f t="shared" si="60"/>
        <v>3.1876300147242471</v>
      </c>
      <c r="AF177">
        <f t="shared" si="61"/>
        <v>684752.18040974962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31.111427225137803</v>
      </c>
      <c r="Y178">
        <f t="shared" si="53"/>
        <v>16.309349577012544</v>
      </c>
      <c r="Z178">
        <f t="shared" si="54"/>
        <v>2.483422995666325</v>
      </c>
      <c r="AA178">
        <f t="shared" si="56"/>
        <v>3.1866032439190839</v>
      </c>
      <c r="AB178">
        <f t="shared" si="57"/>
        <v>684752.18040974962</v>
      </c>
      <c r="AC178">
        <f t="shared" si="58"/>
        <v>683486.4559628946</v>
      </c>
      <c r="AD178">
        <f t="shared" si="59"/>
        <v>16.30359322049469</v>
      </c>
      <c r="AE178">
        <f t="shared" si="60"/>
        <v>3.186329872224873</v>
      </c>
      <c r="AF178">
        <f t="shared" si="61"/>
        <v>682221.71565413882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31.316668795027581</v>
      </c>
      <c r="Y179">
        <f t="shared" si="53"/>
        <v>16.297837453426208</v>
      </c>
      <c r="Z179">
        <f t="shared" si="54"/>
        <v>1.5623204088841589</v>
      </c>
      <c r="AA179">
        <f t="shared" si="56"/>
        <v>3.1860565381351686</v>
      </c>
      <c r="AB179">
        <f t="shared" si="57"/>
        <v>682221.71565413871</v>
      </c>
      <c r="AC179">
        <f t="shared" si="58"/>
        <v>679298.99062148691</v>
      </c>
      <c r="AD179">
        <f t="shared" si="59"/>
        <v>16.284521335192487</v>
      </c>
      <c r="AE179">
        <f t="shared" si="60"/>
        <v>3.1854242094888132</v>
      </c>
      <c r="AF179">
        <f t="shared" si="61"/>
        <v>676378.54197196197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31.445786184191562</v>
      </c>
      <c r="Y180">
        <f t="shared" si="53"/>
        <v>16.271215588302812</v>
      </c>
      <c r="Z180">
        <f t="shared" si="54"/>
        <v>0.67910998514126997</v>
      </c>
      <c r="AA180">
        <f t="shared" si="56"/>
        <v>3.1847923733356778</v>
      </c>
      <c r="AB180">
        <f t="shared" si="57"/>
        <v>676378.54197196232</v>
      </c>
      <c r="AC180">
        <f t="shared" si="58"/>
        <v>671868.31367321243</v>
      </c>
      <c r="AD180">
        <f t="shared" si="59"/>
        <v>16.250666705798892</v>
      </c>
      <c r="AE180">
        <f t="shared" si="60"/>
        <v>3.183816589940716</v>
      </c>
      <c r="AF180">
        <f t="shared" si="61"/>
        <v>667361.59819468437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31.501910976351997</v>
      </c>
      <c r="Y181">
        <f t="shared" si="53"/>
        <v>16.230098026942514</v>
      </c>
      <c r="Z181">
        <f t="shared" si="54"/>
        <v>0.4644499873846612</v>
      </c>
      <c r="AA181">
        <f t="shared" si="56"/>
        <v>3.1828399549501838</v>
      </c>
      <c r="AB181">
        <f t="shared" si="57"/>
        <v>667361.59819468437</v>
      </c>
      <c r="AC181">
        <f t="shared" si="58"/>
        <v>662468.49625306646</v>
      </c>
      <c r="AD181">
        <f t="shared" si="59"/>
        <v>16.20776457326189</v>
      </c>
      <c r="AE181">
        <f t="shared" si="60"/>
        <v>3.181779528741036</v>
      </c>
      <c r="AF181">
        <f t="shared" si="61"/>
        <v>657579.21184580144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31.540295272830068</v>
      </c>
      <c r="Y182">
        <f t="shared" si="53"/>
        <v>16.18542229454744</v>
      </c>
      <c r="Z182">
        <f t="shared" si="54"/>
        <v>0.34957240466185585</v>
      </c>
      <c r="AA182">
        <f t="shared" si="56"/>
        <v>3.1807187482957167</v>
      </c>
      <c r="AB182">
        <f t="shared" si="57"/>
        <v>657579.2118458011</v>
      </c>
      <c r="AC182">
        <f t="shared" si="58"/>
        <v>652483.14842726011</v>
      </c>
      <c r="AD182">
        <f t="shared" si="59"/>
        <v>16.162120510963288</v>
      </c>
      <c r="AE182">
        <f t="shared" si="60"/>
        <v>3.1796124478795065</v>
      </c>
      <c r="AF182">
        <f t="shared" si="61"/>
        <v>647391.06769021752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31.569185554207081</v>
      </c>
      <c r="Y183">
        <f t="shared" si="53"/>
        <v>16.138816781224136</v>
      </c>
      <c r="Z183">
        <f t="shared" si="54"/>
        <v>0.27624301396179224</v>
      </c>
      <c r="AA183">
        <f t="shared" si="56"/>
        <v>3.1785061047687533</v>
      </c>
      <c r="AB183">
        <f t="shared" si="57"/>
        <v>647391.0676902174</v>
      </c>
      <c r="AC183">
        <f t="shared" si="58"/>
        <v>642166.99412676482</v>
      </c>
      <c r="AD183">
        <f t="shared" si="59"/>
        <v>16.114886537769522</v>
      </c>
      <c r="AE183">
        <f t="shared" si="60"/>
        <v>3.1773700732757608</v>
      </c>
      <c r="AF183">
        <f t="shared" si="61"/>
        <v>636947.0102766871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31.592015555360948</v>
      </c>
      <c r="Y184">
        <f t="shared" si="53"/>
        <v>16.090958715849453</v>
      </c>
      <c r="Z184">
        <f t="shared" si="54"/>
        <v>0.22516128303922045</v>
      </c>
      <c r="AA184">
        <f t="shared" si="56"/>
        <v>3.1762341969228562</v>
      </c>
      <c r="AB184">
        <f t="shared" si="57"/>
        <v>636947.01027668698</v>
      </c>
      <c r="AC184">
        <f t="shared" si="58"/>
        <v>631635.07903169643</v>
      </c>
      <c r="AD184">
        <f t="shared" si="59"/>
        <v>16.066582036254268</v>
      </c>
      <c r="AE184">
        <f t="shared" si="60"/>
        <v>3.1750770802748138</v>
      </c>
      <c r="AF184">
        <f t="shared" si="61"/>
        <v>626327.3134066388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31.610623925860057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16.042210404753046</v>
      </c>
      <c r="Z185">
        <f>(V186-V185)*43560/3600</f>
        <v>0.18761435909207408</v>
      </c>
      <c r="AA185">
        <f t="shared" si="56"/>
        <v>3.1739202378710343</v>
      </c>
      <c r="AB185">
        <f t="shared" si="57"/>
        <v>626327.31340663868</v>
      </c>
      <c r="AC185">
        <f t="shared" si="58"/>
        <v>620951.96282483661</v>
      </c>
      <c r="AD185">
        <f t="shared" si="59"/>
        <v>16.017498060282534</v>
      </c>
      <c r="AE185">
        <f t="shared" si="60"/>
        <v>3.1727472976544542</v>
      </c>
      <c r="AF185">
        <f t="shared" si="61"/>
        <v>615580.83482781413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31.626129244793287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15.992792097976942</v>
      </c>
      <c r="Z186">
        <f t="shared" ref="Z186:Z196" si="66">(V187-V186)*43560/3600</f>
        <v>0.15897384141569831</v>
      </c>
      <c r="AA186">
        <f t="shared" si="56"/>
        <v>3.1715746923943913</v>
      </c>
      <c r="AB186">
        <f t="shared" si="57"/>
        <v>615580.83482781413</v>
      </c>
      <c r="AC186">
        <f t="shared" si="58"/>
        <v>610158.15329605248</v>
      </c>
      <c r="AD186">
        <f t="shared" si="59"/>
        <v>15.967817006552911</v>
      </c>
      <c r="AE186">
        <f t="shared" si="60"/>
        <v>3.1703893922259403</v>
      </c>
      <c r="AF186">
        <f t="shared" si="61"/>
        <v>604739.73884489725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31.639267578794584</v>
      </c>
      <c r="Y187">
        <f t="shared" si="65"/>
        <v>15.942848626703684</v>
      </c>
      <c r="Z187">
        <f t="shared" si="66"/>
        <v>0</v>
      </c>
      <c r="AA187">
        <f t="shared" si="56"/>
        <v>3.1692044423679624</v>
      </c>
      <c r="AB187">
        <f t="shared" si="57"/>
        <v>604739.73884489713</v>
      </c>
      <c r="AC187">
        <f t="shared" si="58"/>
        <v>599035.17084863479</v>
      </c>
      <c r="AD187">
        <f t="shared" si="59"/>
        <v>15.91652762799103</v>
      </c>
      <c r="AE187">
        <f t="shared" si="60"/>
        <v>3.1679553833740739</v>
      </c>
      <c r="AF187">
        <f t="shared" si="61"/>
        <v>593335.0994647505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31.639267578794584</v>
      </c>
      <c r="Y188">
        <f t="shared" si="65"/>
        <v>15.890209642349856</v>
      </c>
      <c r="Z188">
        <f t="shared" si="66"/>
        <v>0</v>
      </c>
      <c r="AA188">
        <f t="shared" si="56"/>
        <v>3.1667065108777357</v>
      </c>
      <c r="AB188">
        <f t="shared" si="57"/>
        <v>593335.09946475038</v>
      </c>
      <c r="AC188">
        <f t="shared" si="58"/>
        <v>587635.0277451704</v>
      </c>
      <c r="AD188">
        <f t="shared" si="59"/>
        <v>15.863861662445492</v>
      </c>
      <c r="AE188">
        <f t="shared" si="60"/>
        <v>3.1654562885976287</v>
      </c>
      <c r="AF188">
        <f t="shared" si="61"/>
        <v>581939.45682579896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31.639267578794584</v>
      </c>
      <c r="Y189">
        <f t="shared" si="65"/>
        <v>15.837511843210127</v>
      </c>
      <c r="Z189">
        <f t="shared" si="66"/>
        <v>0</v>
      </c>
      <c r="AA189">
        <f t="shared" si="56"/>
        <v>3.164206034543442</v>
      </c>
      <c r="AB189">
        <f t="shared" si="57"/>
        <v>581939.45682579884</v>
      </c>
      <c r="AC189">
        <f t="shared" si="58"/>
        <v>576243.88596362062</v>
      </c>
      <c r="AD189">
        <f t="shared" si="59"/>
        <v>15.811136844306725</v>
      </c>
      <c r="AE189">
        <f t="shared" si="60"/>
        <v>3.1629546474231436</v>
      </c>
      <c r="AF189">
        <f t="shared" si="61"/>
        <v>570552.82009507553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31.639267578794584</v>
      </c>
      <c r="Y190">
        <f t="shared" si="65"/>
        <v>15.784755036957899</v>
      </c>
      <c r="Z190">
        <f t="shared" si="66"/>
        <v>0</v>
      </c>
      <c r="AA190">
        <f t="shared" si="56"/>
        <v>3.1617030050250126</v>
      </c>
      <c r="AB190">
        <f t="shared" si="57"/>
        <v>570552.82009507541</v>
      </c>
      <c r="AC190">
        <f t="shared" si="58"/>
        <v>564861.75468603044</v>
      </c>
      <c r="AD190">
        <f t="shared" si="59"/>
        <v>15.758352981231699</v>
      </c>
      <c r="AE190">
        <f t="shared" si="60"/>
        <v>3.1604504515102749</v>
      </c>
      <c r="AF190">
        <f t="shared" si="61"/>
        <v>559175.19846963848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31.639267578794584</v>
      </c>
      <c r="Y191">
        <f t="shared" si="65"/>
        <v>15.731939030530695</v>
      </c>
      <c r="Z191">
        <f t="shared" si="66"/>
        <v>0</v>
      </c>
      <c r="AA191">
        <f t="shared" si="56"/>
        <v>3.1591974139508903</v>
      </c>
      <c r="AB191">
        <f t="shared" si="57"/>
        <v>559175.19846963859</v>
      </c>
      <c r="AC191">
        <f t="shared" si="58"/>
        <v>553488.64312452695</v>
      </c>
      <c r="AD191">
        <f t="shared" si="59"/>
        <v>15.705509880141987</v>
      </c>
      <c r="AE191">
        <f t="shared" si="60"/>
        <v>3.1579436924872137</v>
      </c>
      <c r="AF191">
        <f t="shared" si="61"/>
        <v>547806.60117668461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31.639267578794584</v>
      </c>
      <c r="Y192">
        <f t="shared" si="65"/>
        <v>15.679063630126848</v>
      </c>
      <c r="Z192">
        <f t="shared" si="66"/>
        <v>0</v>
      </c>
      <c r="AA192">
        <f t="shared" si="56"/>
        <v>3.1566892529178894</v>
      </c>
      <c r="AB192">
        <f t="shared" si="57"/>
        <v>547806.60117668472</v>
      </c>
      <c r="AC192">
        <f t="shared" si="58"/>
        <v>542124.56052143255</v>
      </c>
      <c r="AD192">
        <f t="shared" si="59"/>
        <v>15.65260734722046</v>
      </c>
      <c r="AE192">
        <f t="shared" si="60"/>
        <v>3.1554343619505452</v>
      </c>
      <c r="AF192">
        <f t="shared" si="61"/>
        <v>536447.03747366276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31.639267578794584</v>
      </c>
      <c r="Y193">
        <f t="shared" si="65"/>
        <v>15.626128641202175</v>
      </c>
      <c r="Z193">
        <f t="shared" si="66"/>
        <v>0</v>
      </c>
      <c r="AA193">
        <f t="shared" si="56"/>
        <v>3.1541785134910523</v>
      </c>
      <c r="AB193">
        <f t="shared" si="57"/>
        <v>536447.03747366299</v>
      </c>
      <c r="AC193">
        <f t="shared" si="58"/>
        <v>530769.51614937908</v>
      </c>
      <c r="AD193">
        <f t="shared" si="59"/>
        <v>15.59964454014604</v>
      </c>
      <c r="AE193">
        <f t="shared" si="60"/>
        <v>3.1529224223227574</v>
      </c>
      <c r="AF193">
        <f t="shared" si="61"/>
        <v>525096.51675330102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31.639267578794584</v>
      </c>
      <c r="Y194">
        <f t="shared" si="65"/>
        <v>15.573133868956901</v>
      </c>
      <c r="Z194">
        <f t="shared" si="66"/>
        <v>0</v>
      </c>
      <c r="AA194">
        <f t="shared" si="56"/>
        <v>3.1516651872267598</v>
      </c>
      <c r="AB194">
        <f t="shared" si="57"/>
        <v>525096.51675330114</v>
      </c>
      <c r="AC194">
        <f t="shared" si="58"/>
        <v>519423.51941629295</v>
      </c>
      <c r="AD194">
        <f t="shared" si="59"/>
        <v>15.546617036348678</v>
      </c>
      <c r="AE194">
        <f t="shared" si="60"/>
        <v>3.1504076749686383</v>
      </c>
      <c r="AF194">
        <f t="shared" si="61"/>
        <v>513755.04912341404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31.639267578794584</v>
      </c>
      <c r="Y195">
        <f t="shared" si="65"/>
        <v>15.520079121050706</v>
      </c>
      <c r="Z195">
        <f t="shared" si="66"/>
        <v>0</v>
      </c>
      <c r="AA195">
        <f t="shared" si="56"/>
        <v>3.1491492658014808</v>
      </c>
      <c r="AB195">
        <f t="shared" si="57"/>
        <v>513755.04912341421</v>
      </c>
      <c r="AC195">
        <f t="shared" si="58"/>
        <v>508086.58044497157</v>
      </c>
      <c r="AD195">
        <f t="shared" si="59"/>
        <v>15.493529398070063</v>
      </c>
      <c r="AE195">
        <f t="shared" si="60"/>
        <v>3.1478903254805961</v>
      </c>
      <c r="AF195">
        <f t="shared" si="61"/>
        <v>502422.64395168406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31.639267578794584</v>
      </c>
      <c r="Y196">
        <f t="shared" si="65"/>
        <v>15.466964200802822</v>
      </c>
      <c r="Z196">
        <f t="shared" si="66"/>
        <v>0</v>
      </c>
      <c r="AA196">
        <f t="shared" si="56"/>
        <v>3.1466307406893015</v>
      </c>
      <c r="AB196">
        <f t="shared" si="57"/>
        <v>502422.64395168412</v>
      </c>
      <c r="AC196">
        <f t="shared" si="58"/>
        <v>496758.7086184434</v>
      </c>
      <c r="AD196">
        <f t="shared" si="59"/>
        <v>15.44038142788709</v>
      </c>
      <c r="AE196">
        <f t="shared" si="60"/>
        <v>3.1453703653005145</v>
      </c>
      <c r="AF196">
        <f t="shared" si="61"/>
        <v>491099.31063660228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31.639267578794584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15.413788910777708</v>
      </c>
      <c r="Z197">
        <f>(V198-V197)*43560/3600</f>
        <v>0</v>
      </c>
      <c r="AA197">
        <f t="shared" si="56"/>
        <v>3.1441096033320219</v>
      </c>
      <c r="AB197">
        <f t="shared" si="57"/>
        <v>491099.31063660234</v>
      </c>
      <c r="AC197">
        <f t="shared" si="58"/>
        <v>485439.91335060471</v>
      </c>
      <c r="AD197">
        <f t="shared" si="59"/>
        <v>15.387172927617945</v>
      </c>
      <c r="AE197">
        <f t="shared" si="60"/>
        <v>3.1428477858378212</v>
      </c>
      <c r="AF197">
        <f t="shared" si="61"/>
        <v>479785.05860758619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31.639267578794584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15.36055305278164</v>
      </c>
      <c r="Z198">
        <f t="shared" ref="Z198:Z259" si="68">(V199-V198)*43560/3600</f>
        <v>0</v>
      </c>
      <c r="AA198">
        <f t="shared" si="56"/>
        <v>3.1415858451390086</v>
      </c>
      <c r="AB198">
        <f t="shared" si="57"/>
        <v>479785.05860758619</v>
      </c>
      <c r="AC198">
        <f t="shared" si="58"/>
        <v>474130.20408633596</v>
      </c>
      <c r="AD198">
        <f t="shared" si="59"/>
        <v>15.333903698318679</v>
      </c>
      <c r="AE198">
        <f t="shared" si="60"/>
        <v>3.140322578469338</v>
      </c>
      <c r="AF198">
        <f t="shared" si="61"/>
        <v>468479.89732509659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31.639267578794584</v>
      </c>
      <c r="Y199">
        <f t="shared" si="67"/>
        <v>15.307256427859294</v>
      </c>
      <c r="Z199">
        <f t="shared" si="68"/>
        <v>0</v>
      </c>
      <c r="AA199">
        <f t="shared" si="56"/>
        <v>3.1390594574870505</v>
      </c>
      <c r="AB199">
        <f t="shared" si="57"/>
        <v>468479.89732509642</v>
      </c>
      <c r="AC199">
        <f t="shared" si="58"/>
        <v>462829.59030161973</v>
      </c>
      <c r="AD199">
        <f t="shared" si="59"/>
        <v>15.280573540279757</v>
      </c>
      <c r="AE199">
        <f t="shared" si="60"/>
        <v>3.1377947345391397</v>
      </c>
      <c r="AF199">
        <f t="shared" si="61"/>
        <v>457183.83628075552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31.639267578794584</v>
      </c>
      <c r="Y200">
        <f t="shared" si="67"/>
        <v>15.253898836290302</v>
      </c>
      <c r="Z200">
        <f t="shared" si="68"/>
        <v>0</v>
      </c>
      <c r="AA200">
        <f t="shared" si="56"/>
        <v>3.1365304317202138</v>
      </c>
      <c r="AB200">
        <f t="shared" si="57"/>
        <v>457183.8362807557</v>
      </c>
      <c r="AC200">
        <f t="shared" si="58"/>
        <v>451538.08150365931</v>
      </c>
      <c r="AD200">
        <f t="shared" si="59"/>
        <v>15.227182253022601</v>
      </c>
      <c r="AE200">
        <f t="shared" si="60"/>
        <v>3.1352642453584032</v>
      </c>
      <c r="AF200">
        <f t="shared" si="61"/>
        <v>445896.88499746547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31.639267578794584</v>
      </c>
      <c r="Y201">
        <f t="shared" si="67"/>
        <v>15.200480077585794</v>
      </c>
      <c r="Z201">
        <f t="shared" si="68"/>
        <v>0</v>
      </c>
      <c r="AA201">
        <f t="shared" si="56"/>
        <v>3.1339987591496921</v>
      </c>
      <c r="AB201">
        <f t="shared" si="57"/>
        <v>445896.88499746565</v>
      </c>
      <c r="AC201">
        <f t="shared" si="58"/>
        <v>440255.68723099621</v>
      </c>
      <c r="AD201">
        <f t="shared" si="59"/>
        <v>15.173729635296096</v>
      </c>
      <c r="AE201">
        <f t="shared" si="60"/>
        <v>3.1327311022052595</v>
      </c>
      <c r="AF201">
        <f t="shared" si="61"/>
        <v>434619.05302952672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31.639267578794584</v>
      </c>
      <c r="Y202">
        <f t="shared" si="67"/>
        <v>15.14699442338461</v>
      </c>
      <c r="Z202">
        <f t="shared" si="68"/>
        <v>0</v>
      </c>
      <c r="AA202">
        <f t="shared" si="56"/>
        <v>3.131464182492548</v>
      </c>
      <c r="AB202">
        <f t="shared" si="57"/>
        <v>434619.05302952672</v>
      </c>
      <c r="AC202">
        <f t="shared" si="58"/>
        <v>428982.41750104015</v>
      </c>
      <c r="AD202">
        <f t="shared" si="59"/>
        <v>15.120215487198678</v>
      </c>
      <c r="AE202">
        <f t="shared" si="60"/>
        <v>3.1301952964253652</v>
      </c>
      <c r="AF202">
        <f t="shared" si="61"/>
        <v>423350.34996239538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31.639267578794584</v>
      </c>
      <c r="Y203">
        <f t="shared" si="67"/>
        <v>15.09344618858818</v>
      </c>
      <c r="Z203">
        <f t="shared" si="68"/>
        <v>0</v>
      </c>
      <c r="AA203">
        <f t="shared" si="56"/>
        <v>3.1289268961505723</v>
      </c>
      <c r="AB203">
        <f t="shared" si="57"/>
        <v>423350.3499623955</v>
      </c>
      <c r="AC203">
        <f t="shared" si="58"/>
        <v>417718.28154932446</v>
      </c>
      <c r="AD203">
        <f t="shared" si="59"/>
        <v>15.066639604193167</v>
      </c>
      <c r="AE203">
        <f t="shared" si="60"/>
        <v>3.127656819148299</v>
      </c>
      <c r="AF203">
        <f t="shared" si="61"/>
        <v>412090.78541346162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31.639267578794584</v>
      </c>
      <c r="Y204">
        <f t="shared" si="67"/>
        <v>15.039836053182942</v>
      </c>
      <c r="Z204">
        <f t="shared" si="68"/>
        <v>0</v>
      </c>
      <c r="AA204">
        <f t="shared" si="56"/>
        <v>3.126386931038748</v>
      </c>
      <c r="AB204">
        <f t="shared" si="57"/>
        <v>412090.7854134615</v>
      </c>
      <c r="AC204">
        <f t="shared" si="58"/>
        <v>406463.28893759177</v>
      </c>
      <c r="AD204">
        <f t="shared" si="59"/>
        <v>15.013001782350841</v>
      </c>
      <c r="AE204">
        <f t="shared" si="60"/>
        <v>3.1251156615361007</v>
      </c>
      <c r="AF204">
        <f t="shared" si="61"/>
        <v>400840.36903193156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31.639267578794584</v>
      </c>
      <c r="Y205">
        <f t="shared" si="67"/>
        <v>14.986163812801978</v>
      </c>
      <c r="Z205">
        <f t="shared" si="68"/>
        <v>0</v>
      </c>
      <c r="AA205">
        <f t="shared" si="56"/>
        <v>3.1238442783014744</v>
      </c>
      <c r="AB205">
        <f t="shared" si="57"/>
        <v>400840.36903193156</v>
      </c>
      <c r="AC205">
        <f t="shared" si="58"/>
        <v>395217.44933098892</v>
      </c>
      <c r="AD205">
        <f t="shared" si="59"/>
        <v>14.959301817295795</v>
      </c>
      <c r="AE205">
        <f t="shared" si="60"/>
        <v>3.1225718147332522</v>
      </c>
      <c r="AF205">
        <f t="shared" si="61"/>
        <v>389599.11049889185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31.639267578794584</v>
      </c>
      <c r="Y206">
        <f t="shared" si="67"/>
        <v>14.932429262287567</v>
      </c>
      <c r="Z206">
        <f t="shared" si="68"/>
        <v>0</v>
      </c>
      <c r="AA206">
        <f t="shared" si="56"/>
        <v>3.121298929049324</v>
      </c>
      <c r="AB206">
        <f t="shared" si="57"/>
        <v>389599.11049889185</v>
      </c>
      <c r="AC206">
        <f t="shared" si="58"/>
        <v>383980.77242660307</v>
      </c>
      <c r="AD206">
        <f t="shared" si="59"/>
        <v>14.905539503861903</v>
      </c>
      <c r="AE206">
        <f t="shared" si="60"/>
        <v>3.1200252698504394</v>
      </c>
      <c r="AF206">
        <f t="shared" si="61"/>
        <v>378367.0195274303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31.639267578794584</v>
      </c>
      <c r="Y207">
        <f t="shared" si="67"/>
        <v>14.878632195687585</v>
      </c>
      <c r="Z207">
        <f t="shared" si="68"/>
        <v>0</v>
      </c>
      <c r="AA207">
        <f t="shared" si="56"/>
        <v>3.1187508743588954</v>
      </c>
      <c r="AB207">
        <f t="shared" si="57"/>
        <v>378367.01952743047</v>
      </c>
      <c r="AC207">
        <f t="shared" si="58"/>
        <v>372753.26795358444</v>
      </c>
      <c r="AD207">
        <f t="shared" si="59"/>
        <v>14.851714636089213</v>
      </c>
      <c r="AE207">
        <f t="shared" si="60"/>
        <v>3.1174760179643979</v>
      </c>
      <c r="AF207">
        <f t="shared" si="61"/>
        <v>367144.10586275865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31.639267578794584</v>
      </c>
      <c r="Y208">
        <f t="shared" si="67"/>
        <v>14.824772406251881</v>
      </c>
      <c r="Z208">
        <f t="shared" si="68"/>
        <v>0</v>
      </c>
      <c r="AA208">
        <f t="shared" si="56"/>
        <v>3.1162001052726542</v>
      </c>
      <c r="AB208">
        <f t="shared" si="57"/>
        <v>367144.10586275865</v>
      </c>
      <c r="AC208">
        <f t="shared" si="58"/>
        <v>361534.94567326788</v>
      </c>
      <c r="AD208">
        <f t="shared" si="59"/>
        <v>14.797822975134038</v>
      </c>
      <c r="AE208">
        <f t="shared" si="60"/>
        <v>3.1149238688456347</v>
      </c>
      <c r="AF208">
        <f t="shared" si="61"/>
        <v>355930.37993491435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31.639267578794584</v>
      </c>
      <c r="Y209">
        <f t="shared" si="67"/>
        <v>14.770849689569333</v>
      </c>
      <c r="Z209">
        <f t="shared" si="68"/>
        <v>0</v>
      </c>
      <c r="AA209">
        <f t="shared" si="56"/>
        <v>3.1136466129475022</v>
      </c>
      <c r="AB209">
        <f t="shared" si="57"/>
        <v>355930.37993491429</v>
      </c>
      <c r="AC209">
        <f t="shared" si="58"/>
        <v>350325.81603160879</v>
      </c>
      <c r="AD209">
        <f t="shared" si="59"/>
        <v>14.743865038586385</v>
      </c>
      <c r="AE209">
        <f t="shared" si="60"/>
        <v>3.1123688461334678</v>
      </c>
      <c r="AF209">
        <f t="shared" si="61"/>
        <v>344725.85208883381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31.639267578794584</v>
      </c>
      <c r="Y210">
        <f t="shared" si="67"/>
        <v>14.716863839880418</v>
      </c>
      <c r="Z210">
        <f t="shared" si="68"/>
        <v>0</v>
      </c>
      <c r="AA210">
        <f t="shared" si="56"/>
        <v>3.1110903884801298</v>
      </c>
      <c r="AB210">
        <f t="shared" si="57"/>
        <v>344725.85208883381</v>
      </c>
      <c r="AC210">
        <f t="shared" si="58"/>
        <v>339125.88938956958</v>
      </c>
      <c r="AD210">
        <f t="shared" si="59"/>
        <v>14.689843798215444</v>
      </c>
      <c r="AE210">
        <f t="shared" si="60"/>
        <v>3.1098110837856257</v>
      </c>
      <c r="AF210">
        <f t="shared" si="61"/>
        <v>333530.53218720556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31.639267578794584</v>
      </c>
      <c r="Y211">
        <f t="shared" si="67"/>
        <v>14.662814648149363</v>
      </c>
      <c r="Z211">
        <f t="shared" si="68"/>
        <v>0</v>
      </c>
      <c r="AA211">
        <f t="shared" si="56"/>
        <v>3.1085314228157754</v>
      </c>
      <c r="AB211">
        <f t="shared" si="57"/>
        <v>333530.53218720562</v>
      </c>
      <c r="AC211">
        <f t="shared" si="58"/>
        <v>327935.17562613724</v>
      </c>
      <c r="AD211">
        <f t="shared" si="59"/>
        <v>14.635759044178393</v>
      </c>
      <c r="AE211">
        <f t="shared" si="60"/>
        <v>3.1072505727123483</v>
      </c>
      <c r="AF211">
        <f t="shared" si="61"/>
        <v>322344.43012544117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31.639267578794584</v>
      </c>
      <c r="Y212">
        <f t="shared" si="67"/>
        <v>14.608701904529115</v>
      </c>
      <c r="Z212">
        <f t="shared" si="68"/>
        <v>0</v>
      </c>
      <c r="AA212">
        <f t="shared" si="56"/>
        <v>3.1059697068649887</v>
      </c>
      <c r="AB212">
        <f t="shared" si="57"/>
        <v>322344.43012544111</v>
      </c>
      <c r="AC212">
        <f t="shared" si="58"/>
        <v>316753.68465308414</v>
      </c>
      <c r="AD212">
        <f t="shared" si="59"/>
        <v>14.581610565816792</v>
      </c>
      <c r="AE212">
        <f t="shared" si="60"/>
        <v>3.1046873037889995</v>
      </c>
      <c r="AF212">
        <f t="shared" si="61"/>
        <v>311167.55583180074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31.639267578794584</v>
      </c>
      <c r="Y213">
        <f t="shared" si="67"/>
        <v>14.554525398357635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3.1034052315034728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311167.55583180086</v>
      </c>
      <c r="AC213">
        <f t="shared" ref="AC213:AC276" si="72">MAX(0,AB213+(Z213-AA213)*1800)</f>
        <v>305581.42641509458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14.527398151652854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3.1021212678559085</v>
      </c>
      <c r="AF213">
        <f t="shared" ref="AF213:AF276" si="75">MAX(0,AB213+(Z213-AE213)*3600)</f>
        <v>299999.91926751961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31.639267578794584</v>
      </c>
      <c r="Y214">
        <f t="shared" si="67"/>
        <v>14.500284918154168</v>
      </c>
      <c r="Z214">
        <f t="shared" si="68"/>
        <v>0</v>
      </c>
      <c r="AA214">
        <f t="shared" si="70"/>
        <v>3.1008379875719259</v>
      </c>
      <c r="AB214">
        <f t="shared" si="71"/>
        <v>299999.91926751961</v>
      </c>
      <c r="AC214">
        <f t="shared" si="72"/>
        <v>294418.41088989016</v>
      </c>
      <c r="AD214">
        <f t="shared" si="73"/>
        <v>14.473121589385684</v>
      </c>
      <c r="AE214">
        <f t="shared" si="74"/>
        <v>3.0995524557182086</v>
      </c>
      <c r="AF214">
        <f t="shared" si="75"/>
        <v>288841.53042693407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31.639267578794584</v>
      </c>
      <c r="Y215">
        <f t="shared" si="67"/>
        <v>14.445972738867985</v>
      </c>
      <c r="Z215">
        <f t="shared" si="68"/>
        <v>3.0406745989374429E-2</v>
      </c>
      <c r="AA215">
        <f t="shared" si="70"/>
        <v>3.0982676282268375</v>
      </c>
      <c r="AB215">
        <f t="shared" si="71"/>
        <v>288841.53042693395</v>
      </c>
      <c r="AC215">
        <f t="shared" si="72"/>
        <v>283319.38083890651</v>
      </c>
      <c r="AD215">
        <f t="shared" si="73"/>
        <v>14.419047534875777</v>
      </c>
      <c r="AE215">
        <f t="shared" si="74"/>
        <v>3.0969934867904287</v>
      </c>
      <c r="AF215">
        <f t="shared" si="75"/>
        <v>277801.81816005014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31.641780533008582</v>
      </c>
      <c r="Y216">
        <f t="shared" si="67"/>
        <v>14.392129999556447</v>
      </c>
      <c r="Z216">
        <f t="shared" si="68"/>
        <v>0.15681973990927248</v>
      </c>
      <c r="AA216">
        <f t="shared" si="70"/>
        <v>3.0957197432250161</v>
      </c>
      <c r="AB216">
        <f t="shared" si="71"/>
        <v>277801.81816005026</v>
      </c>
      <c r="AC216">
        <f t="shared" si="72"/>
        <v>272511.79815408192</v>
      </c>
      <c r="AD216">
        <f t="shared" si="73"/>
        <v>14.366288369242589</v>
      </c>
      <c r="AE216">
        <f t="shared" si="74"/>
        <v>3.0944969929880419</v>
      </c>
      <c r="AF216">
        <f t="shared" si="75"/>
        <v>267226.18004896666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31.654740842091993</v>
      </c>
      <c r="Y217">
        <f t="shared" si="67"/>
        <v>14.340450390746737</v>
      </c>
      <c r="Z217">
        <f t="shared" si="68"/>
        <v>0.30802510675570038</v>
      </c>
      <c r="AA217">
        <f t="shared" si="70"/>
        <v>3.0932744579871043</v>
      </c>
      <c r="AB217">
        <f t="shared" si="71"/>
        <v>267226.18004896678</v>
      </c>
      <c r="AC217">
        <f t="shared" si="72"/>
        <v>262212.73121675022</v>
      </c>
      <c r="AD217">
        <f t="shared" si="73"/>
        <v>14.315913937753153</v>
      </c>
      <c r="AE217">
        <f t="shared" si="74"/>
        <v>3.0921135739679864</v>
      </c>
      <c r="AF217">
        <f t="shared" si="75"/>
        <v>257203.46156700255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31.680197462485026</v>
      </c>
      <c r="Y218">
        <f t="shared" si="67"/>
        <v>14.291381811295089</v>
      </c>
      <c r="Z218">
        <f t="shared" si="68"/>
        <v>0.48435078340392823</v>
      </c>
      <c r="AA218">
        <f t="shared" si="70"/>
        <v>3.0909529329516854</v>
      </c>
      <c r="AB218">
        <f t="shared" si="71"/>
        <v>257203.46156700258</v>
      </c>
      <c r="AC218">
        <f t="shared" si="72"/>
        <v>252511.57769781663</v>
      </c>
      <c r="AD218">
        <f t="shared" si="73"/>
        <v>14.268376088124127</v>
      </c>
      <c r="AE218">
        <f t="shared" si="74"/>
        <v>3.0898645740275352</v>
      </c>
      <c r="AF218">
        <f t="shared" si="75"/>
        <v>247823.6119207576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31.720226452848987</v>
      </c>
      <c r="Y219">
        <f t="shared" si="67"/>
        <v>14.245380924071023</v>
      </c>
      <c r="Z219">
        <f t="shared" si="68"/>
        <v>0.69391677131759977</v>
      </c>
      <c r="AA219">
        <f t="shared" si="70"/>
        <v>3.0887767351652742</v>
      </c>
      <c r="AB219">
        <f t="shared" si="71"/>
        <v>247823.61192075768</v>
      </c>
      <c r="AC219">
        <f t="shared" si="72"/>
        <v>243512.86398583188</v>
      </c>
      <c r="AD219">
        <f t="shared" si="73"/>
        <v>14.224204357431228</v>
      </c>
      <c r="AE219">
        <f t="shared" si="74"/>
        <v>3.0877750044281149</v>
      </c>
      <c r="AF219">
        <f t="shared" si="75"/>
        <v>239205.72228155984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31.777574946346309</v>
      </c>
      <c r="Y220">
        <f t="shared" si="67"/>
        <v>14.203045506414083</v>
      </c>
      <c r="Z220">
        <f t="shared" si="68"/>
        <v>0.9489109050234088</v>
      </c>
      <c r="AA220">
        <f t="shared" si="70"/>
        <v>3.0867741117061094</v>
      </c>
      <c r="AB220">
        <f t="shared" si="71"/>
        <v>239205.72228155972</v>
      </c>
      <c r="AC220">
        <f t="shared" si="72"/>
        <v>235357.56850953086</v>
      </c>
      <c r="AD220">
        <f t="shared" si="73"/>
        <v>14.184111642456713</v>
      </c>
      <c r="AE220">
        <f t="shared" si="74"/>
        <v>3.085878539801548</v>
      </c>
      <c r="AF220">
        <f t="shared" si="75"/>
        <v>231512.63879635843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31.855997335191219</v>
      </c>
      <c r="Y221">
        <f t="shared" si="67"/>
        <v>14.165187924954406</v>
      </c>
      <c r="Z221">
        <f t="shared" si="68"/>
        <v>1.2687147148634768</v>
      </c>
      <c r="AA221">
        <f t="shared" si="70"/>
        <v>3.0849834613527158</v>
      </c>
      <c r="AB221">
        <f t="shared" si="71"/>
        <v>231512.63879635843</v>
      </c>
      <c r="AC221">
        <f t="shared" si="72"/>
        <v>228243.3550526778</v>
      </c>
      <c r="AD221">
        <f t="shared" si="73"/>
        <v>14.149095685740086</v>
      </c>
      <c r="AE221">
        <f t="shared" si="74"/>
        <v>3.0842223138427354</v>
      </c>
      <c r="AF221">
        <f t="shared" si="75"/>
        <v>224976.81144003311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31.96084979096506</v>
      </c>
      <c r="Y222">
        <f t="shared" si="67"/>
        <v>14.132988395286302</v>
      </c>
      <c r="Z222">
        <f t="shared" si="68"/>
        <v>1.6866661538497876</v>
      </c>
      <c r="AA222">
        <f t="shared" si="70"/>
        <v>3.08346052198856</v>
      </c>
      <c r="AB222">
        <f t="shared" si="71"/>
        <v>224976.81144003297</v>
      </c>
      <c r="AC222">
        <f t="shared" si="72"/>
        <v>222462.58157738319</v>
      </c>
      <c r="AD222">
        <f t="shared" si="73"/>
        <v>14.120590755619558</v>
      </c>
      <c r="AE222">
        <f t="shared" si="74"/>
        <v>3.0828741775045994</v>
      </c>
      <c r="AF222">
        <f t="shared" si="75"/>
        <v>219950.46255487564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32.100243687977439</v>
      </c>
      <c r="Y223">
        <f t="shared" si="67"/>
        <v>14.108203524482226</v>
      </c>
      <c r="Z223">
        <f t="shared" si="68"/>
        <v>2.266967335848912</v>
      </c>
      <c r="AA223">
        <f t="shared" si="70"/>
        <v>3.0822883252904556</v>
      </c>
      <c r="AB223">
        <f t="shared" si="71"/>
        <v>219950.4625548755</v>
      </c>
      <c r="AC223">
        <f t="shared" si="72"/>
        <v>218482.88477388071</v>
      </c>
      <c r="AD223">
        <f t="shared" si="73"/>
        <v>14.10096691466306</v>
      </c>
      <c r="AE223">
        <f t="shared" si="74"/>
        <v>3.0819460709288111</v>
      </c>
      <c r="AF223">
        <f t="shared" si="75"/>
        <v>217016.53910858787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32.287596360361647</v>
      </c>
      <c r="Y224">
        <f t="shared" si="67"/>
        <v>14.093724588597675</v>
      </c>
      <c r="Z224">
        <f t="shared" si="68"/>
        <v>3.157341993493965</v>
      </c>
      <c r="AA224">
        <f t="shared" si="70"/>
        <v>3.0816035741088874</v>
      </c>
      <c r="AB224">
        <f t="shared" si="71"/>
        <v>217016.53910858792</v>
      </c>
      <c r="AC224">
        <f t="shared" si="72"/>
        <v>217152.86826348107</v>
      </c>
      <c r="AD224">
        <f t="shared" si="73"/>
        <v>14.094398091698025</v>
      </c>
      <c r="AE224">
        <f t="shared" si="74"/>
        <v>3.0816354243423185</v>
      </c>
      <c r="AF224">
        <f t="shared" si="75"/>
        <v>217289.08275753385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32.548533715195859</v>
      </c>
      <c r="Y225">
        <f t="shared" si="67"/>
        <v>14.095071028342641</v>
      </c>
      <c r="Z225">
        <f t="shared" si="68"/>
        <v>4.8325639684971993</v>
      </c>
      <c r="AA225">
        <f t="shared" si="70"/>
        <v>3.0816672477878293</v>
      </c>
      <c r="AB225">
        <f t="shared" si="71"/>
        <v>217289.08275753382</v>
      </c>
      <c r="AC225">
        <f t="shared" si="72"/>
        <v>220440.6968548107</v>
      </c>
      <c r="AD225">
        <f t="shared" si="73"/>
        <v>14.110620864397388</v>
      </c>
      <c r="AE225">
        <f t="shared" si="74"/>
        <v>3.0824026530143782</v>
      </c>
      <c r="AF225">
        <f t="shared" si="75"/>
        <v>223589.66349327198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32.947919167137776</v>
      </c>
      <c r="Y226">
        <f t="shared" si="67"/>
        <v>14.126148384090873</v>
      </c>
      <c r="Z226">
        <f t="shared" si="68"/>
        <v>16.007816278057465</v>
      </c>
      <c r="AA226">
        <f t="shared" si="70"/>
        <v>3.0831370246985537</v>
      </c>
      <c r="AB226">
        <f t="shared" si="71"/>
        <v>223589.66349327206</v>
      </c>
      <c r="AC226">
        <f t="shared" si="72"/>
        <v>246854.08614931811</v>
      </c>
      <c r="AD226">
        <f t="shared" si="73"/>
        <v>14.24061812480328</v>
      </c>
      <c r="AE226">
        <f t="shared" si="74"/>
        <v>3.0885514369617186</v>
      </c>
      <c r="AF226">
        <f t="shared" si="75"/>
        <v>270099.01692121674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34.270879190117732</v>
      </c>
      <c r="Y227">
        <f t="shared" si="67"/>
        <v>14.354501986473229</v>
      </c>
      <c r="Z227">
        <f t="shared" si="68"/>
        <v>8.3805904228523218</v>
      </c>
      <c r="AA227">
        <f t="shared" si="70"/>
        <v>3.0939392958865328</v>
      </c>
      <c r="AB227">
        <f t="shared" si="71"/>
        <v>270099.01692121674</v>
      </c>
      <c r="AC227">
        <f t="shared" si="72"/>
        <v>279614.98894975515</v>
      </c>
      <c r="AD227">
        <f t="shared" si="73"/>
        <v>14.400985454938874</v>
      </c>
      <c r="AE227">
        <f t="shared" si="74"/>
        <v>3.0961387618092555</v>
      </c>
      <c r="AF227">
        <f t="shared" si="75"/>
        <v>289123.04290097178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34.963489968865858</v>
      </c>
      <c r="Y228">
        <f t="shared" si="67"/>
        <v>14.44734535304096</v>
      </c>
      <c r="Z228">
        <f t="shared" si="68"/>
        <v>3.4469024367419077</v>
      </c>
      <c r="AA228">
        <f t="shared" si="70"/>
        <v>3.0983325824085957</v>
      </c>
      <c r="AB228">
        <f t="shared" si="71"/>
        <v>289123.04290097166</v>
      </c>
      <c r="AC228">
        <f t="shared" si="72"/>
        <v>289750.46863877162</v>
      </c>
      <c r="AD228">
        <f t="shared" si="73"/>
        <v>14.450403835585714</v>
      </c>
      <c r="AE228">
        <f t="shared" si="74"/>
        <v>3.0984773162301096</v>
      </c>
      <c r="AF228">
        <f t="shared" si="75"/>
        <v>290377.37333481415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35.248357938844528</v>
      </c>
      <c r="Y229">
        <f t="shared" si="67"/>
        <v>14.453454830172745</v>
      </c>
      <c r="Z229">
        <f t="shared" si="68"/>
        <v>2.3054717767197772</v>
      </c>
      <c r="AA229">
        <f t="shared" si="70"/>
        <v>3.0986217074752731</v>
      </c>
      <c r="AB229">
        <f t="shared" si="71"/>
        <v>290377.37333481421</v>
      </c>
      <c r="AC229">
        <f t="shared" si="72"/>
        <v>288949.70345945429</v>
      </c>
      <c r="AD229">
        <f t="shared" si="73"/>
        <v>14.446500174954355</v>
      </c>
      <c r="AE229">
        <f t="shared" si="74"/>
        <v>3.09829258730135</v>
      </c>
      <c r="AF229">
        <f t="shared" si="75"/>
        <v>287523.21841672057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35.438892796424675</v>
      </c>
      <c r="Y230">
        <f t="shared" si="67"/>
        <v>14.439544839870585</v>
      </c>
      <c r="Z230">
        <f t="shared" si="68"/>
        <v>1.7108345921300427</v>
      </c>
      <c r="AA230">
        <f t="shared" si="70"/>
        <v>3.097963450309968</v>
      </c>
      <c r="AB230">
        <f t="shared" si="71"/>
        <v>287523.21841672063</v>
      </c>
      <c r="AC230">
        <f t="shared" si="72"/>
        <v>285026.38647199678</v>
      </c>
      <c r="AD230">
        <f t="shared" si="73"/>
        <v>14.427370647850921</v>
      </c>
      <c r="AE230">
        <f t="shared" si="74"/>
        <v>3.0973873491033981</v>
      </c>
      <c r="AF230">
        <f t="shared" si="75"/>
        <v>282531.62849161658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35.580284085030463</v>
      </c>
      <c r="Y231">
        <f t="shared" si="67"/>
        <v>14.415206568181917</v>
      </c>
      <c r="Z231">
        <f t="shared" si="68"/>
        <v>1.3392822902505572</v>
      </c>
      <c r="AA231">
        <f t="shared" si="70"/>
        <v>3.0968117264285788</v>
      </c>
      <c r="AB231">
        <f t="shared" si="71"/>
        <v>282531.62849161652</v>
      </c>
      <c r="AC231">
        <f t="shared" si="72"/>
        <v>279368.07550649607</v>
      </c>
      <c r="AD231">
        <f t="shared" si="73"/>
        <v>14.399781131929775</v>
      </c>
      <c r="AE231">
        <f t="shared" si="74"/>
        <v>3.0960817723930285</v>
      </c>
      <c r="AF231">
        <f t="shared" si="75"/>
        <v>276207.15035590361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35.69096857182803</v>
      </c>
      <c r="Y232">
        <f t="shared" si="67"/>
        <v>14.384340082727839</v>
      </c>
      <c r="Z232">
        <f t="shared" si="68"/>
        <v>1.0842553427646293</v>
      </c>
      <c r="AA232">
        <f t="shared" si="70"/>
        <v>3.0953511471831834</v>
      </c>
      <c r="AB232">
        <f t="shared" si="71"/>
        <v>276207.15035590366</v>
      </c>
      <c r="AC232">
        <f t="shared" si="72"/>
        <v>272587.17790795024</v>
      </c>
      <c r="AD232">
        <f t="shared" si="73"/>
        <v>14.366656597667136</v>
      </c>
      <c r="AE232">
        <f t="shared" si="74"/>
        <v>3.0945144164782747</v>
      </c>
      <c r="AF232">
        <f t="shared" si="75"/>
        <v>268970.21769053454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35.780576451395355</v>
      </c>
      <c r="Y233">
        <f t="shared" si="67"/>
        <v>14.348985931657493</v>
      </c>
      <c r="Z233">
        <f t="shared" si="68"/>
        <v>0.89865370908547948</v>
      </c>
      <c r="AA233">
        <f t="shared" si="70"/>
        <v>3.0936782968402761</v>
      </c>
      <c r="AB233">
        <f t="shared" si="71"/>
        <v>268970.21769053454</v>
      </c>
      <c r="AC233">
        <f t="shared" si="72"/>
        <v>265019.17343257589</v>
      </c>
      <c r="AD233">
        <f t="shared" si="73"/>
        <v>14.329649021088464</v>
      </c>
      <c r="AE233">
        <f t="shared" si="74"/>
        <v>3.092763416826259</v>
      </c>
      <c r="AF233">
        <f t="shared" si="75"/>
        <v>261071.42274266772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35.854845352972667</v>
      </c>
      <c r="Y234">
        <f t="shared" si="67"/>
        <v>14.310328229658248</v>
      </c>
      <c r="Z234">
        <f t="shared" si="68"/>
        <v>0.75819949443560752</v>
      </c>
      <c r="AA234">
        <f t="shared" si="70"/>
        <v>3.0918492994510247</v>
      </c>
      <c r="AB234">
        <f t="shared" si="71"/>
        <v>261071.42274266772</v>
      </c>
      <c r="AC234">
        <f t="shared" si="72"/>
        <v>256870.85309363998</v>
      </c>
      <c r="AD234">
        <f t="shared" si="73"/>
        <v>14.28975093152998</v>
      </c>
      <c r="AE234">
        <f t="shared" si="74"/>
        <v>3.0908757789959771</v>
      </c>
      <c r="AF234">
        <f t="shared" si="75"/>
        <v>252673.78811825041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35.917506468215279</v>
      </c>
      <c r="Y235">
        <f t="shared" si="67"/>
        <v>14.269171454789625</v>
      </c>
      <c r="Z235">
        <f t="shared" si="68"/>
        <v>0</v>
      </c>
      <c r="AA235">
        <f t="shared" si="70"/>
        <v>3.0899022013779964</v>
      </c>
      <c r="AB235">
        <f t="shared" si="71"/>
        <v>252673.78811825023</v>
      </c>
      <c r="AC235">
        <f t="shared" si="72"/>
        <v>247111.96415576985</v>
      </c>
      <c r="AD235">
        <f t="shared" si="73"/>
        <v>14.241884951551446</v>
      </c>
      <c r="AE235">
        <f t="shared" si="74"/>
        <v>3.0886113626009348</v>
      </c>
      <c r="AF235">
        <f t="shared" si="75"/>
        <v>241554.78721288688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35.917506468215279</v>
      </c>
      <c r="Y236">
        <f t="shared" si="67"/>
        <v>14.214585297376209</v>
      </c>
      <c r="Z236">
        <f t="shared" si="68"/>
        <v>0</v>
      </c>
      <c r="AA236">
        <f t="shared" si="70"/>
        <v>3.0873199869418726</v>
      </c>
      <c r="AB236">
        <f t="shared" si="71"/>
        <v>241554.78721288693</v>
      </c>
      <c r="AC236">
        <f t="shared" si="72"/>
        <v>235997.61123639156</v>
      </c>
      <c r="AD236">
        <f t="shared" si="73"/>
        <v>14.187261761875288</v>
      </c>
      <c r="AE236">
        <f t="shared" si="74"/>
        <v>3.0860275382212543</v>
      </c>
      <c r="AF236">
        <f t="shared" si="75"/>
        <v>230445.08807529043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35.917506468215279</v>
      </c>
      <c r="Y237">
        <f t="shared" si="67"/>
        <v>14.159933725327384</v>
      </c>
      <c r="Z237">
        <f t="shared" si="68"/>
        <v>0</v>
      </c>
      <c r="AA237">
        <f t="shared" si="70"/>
        <v>3.084734941427842</v>
      </c>
      <c r="AB237">
        <f t="shared" si="71"/>
        <v>230445.08807529046</v>
      </c>
      <c r="AC237">
        <f t="shared" si="72"/>
        <v>224892.56518072035</v>
      </c>
      <c r="AD237">
        <f t="shared" si="73"/>
        <v>14.132572977912679</v>
      </c>
      <c r="AE237">
        <f t="shared" si="74"/>
        <v>3.0834408748870055</v>
      </c>
      <c r="AF237">
        <f t="shared" si="75"/>
        <v>219344.70092569725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35.917506468215279</v>
      </c>
      <c r="Y238">
        <f t="shared" si="67"/>
        <v>14.105216520583316</v>
      </c>
      <c r="Z238">
        <f t="shared" si="68"/>
        <v>0</v>
      </c>
      <c r="AA238">
        <f t="shared" si="70"/>
        <v>3.0821470553949939</v>
      </c>
      <c r="AB238">
        <f t="shared" si="71"/>
        <v>219344.70092569725</v>
      </c>
      <c r="AC238">
        <f t="shared" si="72"/>
        <v>213796.83622598628</v>
      </c>
      <c r="AD238">
        <f t="shared" si="73"/>
        <v>14.077818380748466</v>
      </c>
      <c r="AE238">
        <f t="shared" si="74"/>
        <v>3.0808513631201939</v>
      </c>
      <c r="AF238">
        <f t="shared" si="75"/>
        <v>208253.63601846455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35.917506468215279</v>
      </c>
      <c r="Y239">
        <f t="shared" si="67"/>
        <v>14.050433464231146</v>
      </c>
      <c r="Z239">
        <f t="shared" si="68"/>
        <v>0</v>
      </c>
      <c r="AA239">
        <f t="shared" si="70"/>
        <v>3.0795563193659525</v>
      </c>
      <c r="AB239">
        <f t="shared" si="71"/>
        <v>208253.6360184646</v>
      </c>
      <c r="AC239">
        <f t="shared" si="72"/>
        <v>202710.4346436059</v>
      </c>
      <c r="AD239">
        <f t="shared" si="73"/>
        <v>14.022997750609834</v>
      </c>
      <c r="AE239">
        <f t="shared" si="74"/>
        <v>3.0782589934061599</v>
      </c>
      <c r="AF239">
        <f t="shared" si="75"/>
        <v>197171.90364220244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35.917506468215279</v>
      </c>
      <c r="Y240">
        <f t="shared" si="67"/>
        <v>13.995576006276167</v>
      </c>
      <c r="Z240">
        <f t="shared" si="68"/>
        <v>0</v>
      </c>
      <c r="AA240">
        <f t="shared" si="70"/>
        <v>3.0769623495862342</v>
      </c>
      <c r="AB240">
        <f t="shared" si="71"/>
        <v>197171.90364220247</v>
      </c>
      <c r="AC240">
        <f t="shared" si="72"/>
        <v>191633.37141294725</v>
      </c>
      <c r="AD240">
        <f t="shared" si="73"/>
        <v>13.968110870202839</v>
      </c>
      <c r="AE240">
        <f t="shared" si="74"/>
        <v>3.0756637563513567</v>
      </c>
      <c r="AF240">
        <f t="shared" si="75"/>
        <v>186099.51411933757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35.917506468215279</v>
      </c>
      <c r="Y241">
        <f t="shared" si="67"/>
        <v>13.940651295102503</v>
      </c>
      <c r="Z241">
        <f t="shared" si="68"/>
        <v>0</v>
      </c>
      <c r="AA241">
        <f t="shared" si="70"/>
        <v>3.0743654675975054</v>
      </c>
      <c r="AB241">
        <f t="shared" si="71"/>
        <v>186099.51411933743</v>
      </c>
      <c r="AC241">
        <f t="shared" si="72"/>
        <v>180565.65627766191</v>
      </c>
      <c r="AD241">
        <f t="shared" si="73"/>
        <v>13.913157515082611</v>
      </c>
      <c r="AE241">
        <f t="shared" si="74"/>
        <v>3.0730656422280256</v>
      </c>
      <c r="AF241">
        <f t="shared" si="75"/>
        <v>175036.47780731655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35.917506468215279</v>
      </c>
      <c r="Y242">
        <f t="shared" si="67"/>
        <v>13.885659925221951</v>
      </c>
      <c r="Z242">
        <f t="shared" si="68"/>
        <v>0</v>
      </c>
      <c r="AA242">
        <f t="shared" si="70"/>
        <v>3.0717657004741015</v>
      </c>
      <c r="AB242">
        <f t="shared" si="71"/>
        <v>175036.47780731646</v>
      </c>
      <c r="AC242">
        <f t="shared" si="72"/>
        <v>169507.29954646309</v>
      </c>
      <c r="AD242">
        <f t="shared" si="73"/>
        <v>13.858137462552911</v>
      </c>
      <c r="AE242">
        <f t="shared" si="74"/>
        <v>3.0704646413950591</v>
      </c>
      <c r="AF242">
        <f t="shared" si="75"/>
        <v>163982.80509829425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35.917506468215279</v>
      </c>
      <c r="Y243">
        <f t="shared" si="67"/>
        <v>13.830601673387742</v>
      </c>
      <c r="Z243">
        <f t="shared" si="68"/>
        <v>0</v>
      </c>
      <c r="AA243">
        <f t="shared" si="70"/>
        <v>3.069163038552337</v>
      </c>
      <c r="AB243">
        <f t="shared" si="71"/>
        <v>163982.80509829416</v>
      </c>
      <c r="AC243">
        <f t="shared" si="72"/>
        <v>158458.31162889994</v>
      </c>
      <c r="AD243">
        <f t="shared" si="73"/>
        <v>13.803050489371129</v>
      </c>
      <c r="AE243">
        <f t="shared" si="74"/>
        <v>3.0678607441894847</v>
      </c>
      <c r="AF243">
        <f t="shared" si="75"/>
        <v>152938.50641921203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35.917506468215279</v>
      </c>
      <c r="Y244">
        <f t="shared" si="67"/>
        <v>13.775476315474696</v>
      </c>
      <c r="Z244">
        <f t="shared" si="68"/>
        <v>0</v>
      </c>
      <c r="AA244">
        <f t="shared" si="70"/>
        <v>3.0665574721309774</v>
      </c>
      <c r="AB244">
        <f t="shared" si="71"/>
        <v>152938.506419212</v>
      </c>
      <c r="AC244">
        <f t="shared" si="72"/>
        <v>147418.70296937623</v>
      </c>
      <c r="AD244">
        <f t="shared" si="73"/>
        <v>13.747892382041183</v>
      </c>
      <c r="AE244">
        <f t="shared" si="74"/>
        <v>3.0652537617251987</v>
      </c>
      <c r="AF244">
        <f t="shared" si="75"/>
        <v>141903.5928770013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35.917506468215279</v>
      </c>
      <c r="Y245">
        <f t="shared" si="67"/>
        <v>13.720283629704371</v>
      </c>
      <c r="Z245">
        <f t="shared" si="68"/>
        <v>0</v>
      </c>
      <c r="AA245">
        <f t="shared" si="70"/>
        <v>3.0639489916236782</v>
      </c>
      <c r="AB245">
        <f t="shared" si="71"/>
        <v>141903.59287700118</v>
      </c>
      <c r="AC245">
        <f t="shared" si="72"/>
        <v>136388.48469207855</v>
      </c>
      <c r="AD245">
        <f t="shared" si="73"/>
        <v>13.692660980766462</v>
      </c>
      <c r="AE245">
        <f t="shared" si="74"/>
        <v>3.0626435973964861</v>
      </c>
      <c r="AF245">
        <f t="shared" si="75"/>
        <v>130878.07592637383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35.917506468215279</v>
      </c>
      <c r="Y246">
        <f t="shared" si="67"/>
        <v>13.665023395004727</v>
      </c>
      <c r="Z246">
        <f t="shared" si="68"/>
        <v>0</v>
      </c>
      <c r="AA246">
        <f t="shared" si="70"/>
        <v>3.061337587481419</v>
      </c>
      <c r="AB246">
        <f t="shared" si="71"/>
        <v>130878.07592637396</v>
      </c>
      <c r="AC246">
        <f t="shared" si="72"/>
        <v>125367.66826890741</v>
      </c>
      <c r="AD246">
        <f t="shared" si="73"/>
        <v>13.637361842539388</v>
      </c>
      <c r="AE246">
        <f t="shared" si="74"/>
        <v>3.0600305011930038</v>
      </c>
      <c r="AF246">
        <f t="shared" si="75"/>
        <v>119861.96612207915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35.917506468215279</v>
      </c>
      <c r="Y247">
        <f t="shared" si="67"/>
        <v>13.609695384750429</v>
      </c>
      <c r="Z247">
        <f t="shared" si="68"/>
        <v>0</v>
      </c>
      <c r="AA247">
        <f t="shared" si="70"/>
        <v>3.0587232498967127</v>
      </c>
      <c r="AB247">
        <f t="shared" si="71"/>
        <v>119861.9661220791</v>
      </c>
      <c r="AC247">
        <f t="shared" si="72"/>
        <v>114356.26427226502</v>
      </c>
      <c r="AD247">
        <f t="shared" si="73"/>
        <v>13.581994739832869</v>
      </c>
      <c r="AE247">
        <f t="shared" si="74"/>
        <v>3.0574144632681759</v>
      </c>
      <c r="AF247">
        <f t="shared" si="75"/>
        <v>108855.27405431368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35.917506468215279</v>
      </c>
      <c r="Y248">
        <f t="shared" si="67"/>
        <v>13.554299371423015</v>
      </c>
      <c r="Z248">
        <f t="shared" si="68"/>
        <v>0</v>
      </c>
      <c r="AA248">
        <f t="shared" si="70"/>
        <v>3.0561059690239061</v>
      </c>
      <c r="AB248">
        <f t="shared" si="71"/>
        <v>108855.27405431363</v>
      </c>
      <c r="AC248">
        <f t="shared" si="72"/>
        <v>103354.2833100706</v>
      </c>
      <c r="AD248">
        <f t="shared" si="73"/>
        <v>13.526559444221744</v>
      </c>
      <c r="AE248">
        <f t="shared" si="74"/>
        <v>3.0547954737370451</v>
      </c>
      <c r="AF248">
        <f t="shared" si="75"/>
        <v>97858.010348860262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35.917506468215279</v>
      </c>
      <c r="Y249">
        <f t="shared" si="67"/>
        <v>13.498832905836574</v>
      </c>
      <c r="Z249">
        <f t="shared" si="68"/>
        <v>0</v>
      </c>
      <c r="AA249">
        <f t="shared" si="70"/>
        <v>3.0534856352535393</v>
      </c>
      <c r="AB249">
        <f t="shared" si="71"/>
        <v>97858.010348860378</v>
      </c>
      <c r="AC249">
        <f t="shared" si="72"/>
        <v>92361.736205404013</v>
      </c>
      <c r="AD249">
        <f t="shared" si="73"/>
        <v>13.471055727285798</v>
      </c>
      <c r="AE249">
        <f t="shared" si="74"/>
        <v>3.0521735227189479</v>
      </c>
      <c r="AF249">
        <f t="shared" si="75"/>
        <v>86870.185667072161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35.917506468215279</v>
      </c>
      <c r="Y250">
        <f t="shared" si="67"/>
        <v>13.443289638883442</v>
      </c>
      <c r="Z250">
        <f t="shared" si="68"/>
        <v>0</v>
      </c>
      <c r="AA250">
        <f t="shared" si="70"/>
        <v>3.0508619638743033</v>
      </c>
      <c r="AB250">
        <f t="shared" si="71"/>
        <v>86870.185667072015</v>
      </c>
      <c r="AC250">
        <f t="shared" si="72"/>
        <v>81378.634132098276</v>
      </c>
      <c r="AD250">
        <f t="shared" si="73"/>
        <v>13.415483361300074</v>
      </c>
      <c r="AE250">
        <f t="shared" si="74"/>
        <v>3.0495486003701209</v>
      </c>
      <c r="AF250">
        <f t="shared" si="75"/>
        <v>75891.810705739583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35.917506468215279</v>
      </c>
      <c r="Y251">
        <f t="shared" si="67"/>
        <v>13.387677527276935</v>
      </c>
      <c r="Z251">
        <f t="shared" si="68"/>
        <v>0</v>
      </c>
      <c r="AA251">
        <f t="shared" si="70"/>
        <v>3.0482353125829982</v>
      </c>
      <c r="AB251">
        <f t="shared" si="71"/>
        <v>75891.810705739626</v>
      </c>
      <c r="AC251">
        <f t="shared" si="72"/>
        <v>70404.987143090228</v>
      </c>
      <c r="AD251">
        <f t="shared" si="73"/>
        <v>13.359842111779344</v>
      </c>
      <c r="AE251">
        <f t="shared" si="74"/>
        <v>3.0469206965315743</v>
      </c>
      <c r="AF251">
        <f t="shared" si="75"/>
        <v>64922.896198225957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35.917506468215279</v>
      </c>
      <c r="Y252">
        <f t="shared" si="67"/>
        <v>13.331996338947539</v>
      </c>
      <c r="Z252">
        <f t="shared" si="68"/>
        <v>0</v>
      </c>
      <c r="AA252">
        <f t="shared" si="70"/>
        <v>3.0456056713383628</v>
      </c>
      <c r="AB252">
        <f t="shared" si="71"/>
        <v>64922.896198226008</v>
      </c>
      <c r="AC252">
        <f t="shared" si="72"/>
        <v>59440.805989816952</v>
      </c>
      <c r="AD252">
        <f t="shared" si="73"/>
        <v>13.304131746664865</v>
      </c>
      <c r="AE252">
        <f t="shared" si="74"/>
        <v>3.0442898011630732</v>
      </c>
      <c r="AF252">
        <f t="shared" si="75"/>
        <v>53963.452914038942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35.917506468215279</v>
      </c>
      <c r="Y253">
        <f t="shared" si="67"/>
        <v>13.276245840905723</v>
      </c>
      <c r="Z253">
        <f t="shared" si="68"/>
        <v>0</v>
      </c>
      <c r="AA253">
        <f t="shared" si="70"/>
        <v>3.042973030059819</v>
      </c>
      <c r="AB253">
        <f t="shared" si="71"/>
        <v>53963.452914039044</v>
      </c>
      <c r="AC253">
        <f t="shared" si="72"/>
        <v>48486.101459931371</v>
      </c>
      <c r="AD253">
        <f t="shared" si="73"/>
        <v>13.2483488745108</v>
      </c>
      <c r="AE253">
        <f t="shared" si="74"/>
        <v>3.0416557623828231</v>
      </c>
      <c r="AF253">
        <f t="shared" si="75"/>
        <v>43013.492169460878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35.917506468215279</v>
      </c>
      <c r="Y254">
        <f t="shared" si="67"/>
        <v>13.220425801842314</v>
      </c>
      <c r="Z254">
        <f t="shared" si="68"/>
        <v>0</v>
      </c>
      <c r="AA254">
        <f t="shared" si="70"/>
        <v>3.0403373787502699</v>
      </c>
      <c r="AB254">
        <f t="shared" si="71"/>
        <v>43013.492169460755</v>
      </c>
      <c r="AC254">
        <f t="shared" si="72"/>
        <v>37540.884887710272</v>
      </c>
      <c r="AD254">
        <f t="shared" si="73"/>
        <v>13.192488354985851</v>
      </c>
      <c r="AE254">
        <f t="shared" si="74"/>
        <v>3.039018349827705</v>
      </c>
      <c r="AF254">
        <f t="shared" si="75"/>
        <v>32073.026110081017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35.917506468215279</v>
      </c>
      <c r="Y255">
        <f t="shared" si="67"/>
        <v>13.164535993592771</v>
      </c>
      <c r="Z255">
        <f t="shared" si="68"/>
        <v>0</v>
      </c>
      <c r="AA255">
        <f t="shared" si="70"/>
        <v>3.0376987075651884</v>
      </c>
      <c r="AB255">
        <f t="shared" si="71"/>
        <v>32073.026110081159</v>
      </c>
      <c r="AC255">
        <f t="shared" si="72"/>
        <v>26605.16843646382</v>
      </c>
      <c r="AD255">
        <f t="shared" si="73"/>
        <v>13.136557869415469</v>
      </c>
      <c r="AE255">
        <f t="shared" si="74"/>
        <v>3.0363779087740337</v>
      </c>
      <c r="AF255">
        <f t="shared" si="75"/>
        <v>21142.065638494638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35.917506468215279</v>
      </c>
      <c r="Y256">
        <f t="shared" si="67"/>
        <v>13.108576180556964</v>
      </c>
      <c r="Z256">
        <f t="shared" si="68"/>
        <v>0</v>
      </c>
      <c r="AA256">
        <f t="shared" si="70"/>
        <v>3.0350570063130999</v>
      </c>
      <c r="AB256">
        <f t="shared" si="71"/>
        <v>21142.065638494663</v>
      </c>
      <c r="AC256">
        <f t="shared" si="72"/>
        <v>15678.963027131083</v>
      </c>
      <c r="AD256">
        <f t="shared" si="73"/>
        <v>13.080557181248301</v>
      </c>
      <c r="AE256">
        <f t="shared" si="74"/>
        <v>3.0337344289891082</v>
      </c>
      <c r="AF256">
        <f t="shared" si="75"/>
        <v>10220.621694133873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35.917506468215279</v>
      </c>
      <c r="Y257">
        <f t="shared" si="67"/>
        <v>13.052546126199271</v>
      </c>
      <c r="Z257">
        <f t="shared" si="68"/>
        <v>0</v>
      </c>
      <c r="AA257">
        <f t="shared" si="70"/>
        <v>3.0324122647625624</v>
      </c>
      <c r="AB257">
        <f t="shared" si="71"/>
        <v>10220.621694134024</v>
      </c>
      <c r="AC257">
        <f t="shared" si="72"/>
        <v>4762.2796175614121</v>
      </c>
      <c r="AD257">
        <f t="shared" si="73"/>
        <v>13.024486052992238</v>
      </c>
      <c r="AE257">
        <f t="shared" si="74"/>
        <v>3.0310879002000308</v>
      </c>
      <c r="AF257">
        <f t="shared" si="75"/>
        <v>0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35.917506468215279</v>
      </c>
      <c r="Y258">
        <f t="shared" si="67"/>
        <v>13</v>
      </c>
      <c r="Z258">
        <f t="shared" si="68"/>
        <v>0</v>
      </c>
      <c r="AA258">
        <f t="shared" si="70"/>
        <v>3.0299322302367742</v>
      </c>
      <c r="AB258">
        <f t="shared" si="71"/>
        <v>0</v>
      </c>
      <c r="AC258">
        <f t="shared" si="72"/>
        <v>0</v>
      </c>
      <c r="AD258">
        <f t="shared" si="73"/>
        <v>13</v>
      </c>
      <c r="AE258">
        <f t="shared" si="74"/>
        <v>3.0299322302367742</v>
      </c>
      <c r="AF258">
        <f t="shared" si="75"/>
        <v>0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35.917506468215279</v>
      </c>
      <c r="Y259">
        <f t="shared" si="67"/>
        <v>13</v>
      </c>
      <c r="Z259">
        <f t="shared" si="68"/>
        <v>0</v>
      </c>
      <c r="AA259">
        <f t="shared" si="70"/>
        <v>3.0299322302367742</v>
      </c>
      <c r="AB259">
        <f t="shared" si="71"/>
        <v>0</v>
      </c>
      <c r="AC259">
        <f t="shared" si="72"/>
        <v>0</v>
      </c>
      <c r="AD259">
        <f t="shared" si="73"/>
        <v>13</v>
      </c>
      <c r="AE259">
        <f t="shared" si="74"/>
        <v>3.0299322302367742</v>
      </c>
      <c r="AF259">
        <f t="shared" si="75"/>
        <v>0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35.917506468215279</v>
      </c>
      <c r="Y260">
        <f t="shared" si="67"/>
        <v>13</v>
      </c>
      <c r="Z260">
        <f t="shared" ref="Z260:Z271" si="80">(V261-V260)*43560/3600</f>
        <v>0</v>
      </c>
      <c r="AA260">
        <f t="shared" si="70"/>
        <v>3.0299322302367742</v>
      </c>
      <c r="AB260">
        <f t="shared" si="71"/>
        <v>0</v>
      </c>
      <c r="AC260">
        <f t="shared" si="72"/>
        <v>0</v>
      </c>
      <c r="AD260">
        <f t="shared" si="73"/>
        <v>13</v>
      </c>
      <c r="AE260">
        <f t="shared" si="74"/>
        <v>3.0299322302367742</v>
      </c>
      <c r="AF260">
        <f t="shared" si="75"/>
        <v>0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35.917506468215279</v>
      </c>
      <c r="Y261">
        <f t="shared" si="67"/>
        <v>13</v>
      </c>
      <c r="Z261">
        <f t="shared" si="80"/>
        <v>0</v>
      </c>
      <c r="AA261">
        <f t="shared" si="70"/>
        <v>3.0299322302367742</v>
      </c>
      <c r="AB261">
        <f t="shared" si="71"/>
        <v>0</v>
      </c>
      <c r="AC261">
        <f t="shared" si="72"/>
        <v>0</v>
      </c>
      <c r="AD261">
        <f t="shared" si="73"/>
        <v>13</v>
      </c>
      <c r="AE261">
        <f t="shared" si="74"/>
        <v>3.0299322302367742</v>
      </c>
      <c r="AF261">
        <f t="shared" si="75"/>
        <v>0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35.917506468215279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13</v>
      </c>
      <c r="Z262">
        <f t="shared" si="80"/>
        <v>0</v>
      </c>
      <c r="AA262">
        <f t="shared" si="70"/>
        <v>3.0299322302367742</v>
      </c>
      <c r="AB262">
        <f t="shared" si="71"/>
        <v>0</v>
      </c>
      <c r="AC262">
        <f t="shared" si="72"/>
        <v>0</v>
      </c>
      <c r="AD262">
        <f t="shared" si="73"/>
        <v>13</v>
      </c>
      <c r="AE262">
        <f t="shared" si="74"/>
        <v>3.0299322302367742</v>
      </c>
      <c r="AF262">
        <f t="shared" si="75"/>
        <v>0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35.917506468215279</v>
      </c>
      <c r="Y263">
        <f t="shared" si="82"/>
        <v>13</v>
      </c>
      <c r="Z263">
        <f t="shared" si="80"/>
        <v>0</v>
      </c>
      <c r="AA263">
        <f t="shared" si="70"/>
        <v>3.0299322302367742</v>
      </c>
      <c r="AB263">
        <f t="shared" si="71"/>
        <v>0</v>
      </c>
      <c r="AC263">
        <f t="shared" si="72"/>
        <v>0</v>
      </c>
      <c r="AD263">
        <f t="shared" si="73"/>
        <v>13</v>
      </c>
      <c r="AE263">
        <f t="shared" si="74"/>
        <v>3.0299322302367742</v>
      </c>
      <c r="AF263">
        <f t="shared" si="75"/>
        <v>0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35.917506468215279</v>
      </c>
      <c r="Y264">
        <f t="shared" si="82"/>
        <v>13</v>
      </c>
      <c r="Z264">
        <f t="shared" si="80"/>
        <v>0</v>
      </c>
      <c r="AA264">
        <f t="shared" si="70"/>
        <v>3.0299322302367742</v>
      </c>
      <c r="AB264">
        <f t="shared" si="71"/>
        <v>0</v>
      </c>
      <c r="AC264">
        <f t="shared" si="72"/>
        <v>0</v>
      </c>
      <c r="AD264">
        <f t="shared" si="73"/>
        <v>13</v>
      </c>
      <c r="AE264">
        <f t="shared" si="74"/>
        <v>3.0299322302367742</v>
      </c>
      <c r="AF264">
        <f t="shared" si="75"/>
        <v>0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35.917506468215279</v>
      </c>
      <c r="Y265">
        <f t="shared" si="82"/>
        <v>13</v>
      </c>
      <c r="Z265">
        <f t="shared" si="80"/>
        <v>0</v>
      </c>
      <c r="AA265">
        <f t="shared" si="70"/>
        <v>3.0299322302367742</v>
      </c>
      <c r="AB265">
        <f t="shared" si="71"/>
        <v>0</v>
      </c>
      <c r="AC265">
        <f t="shared" si="72"/>
        <v>0</v>
      </c>
      <c r="AD265">
        <f t="shared" si="73"/>
        <v>13</v>
      </c>
      <c r="AE265">
        <f t="shared" si="74"/>
        <v>3.0299322302367742</v>
      </c>
      <c r="AF265">
        <f t="shared" si="75"/>
        <v>0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35.917506468215279</v>
      </c>
      <c r="Y266">
        <f t="shared" si="82"/>
        <v>13</v>
      </c>
      <c r="Z266">
        <f t="shared" si="80"/>
        <v>0</v>
      </c>
      <c r="AA266">
        <f t="shared" si="70"/>
        <v>3.0299322302367742</v>
      </c>
      <c r="AB266">
        <f t="shared" si="71"/>
        <v>0</v>
      </c>
      <c r="AC266">
        <f t="shared" si="72"/>
        <v>0</v>
      </c>
      <c r="AD266">
        <f t="shared" si="73"/>
        <v>13</v>
      </c>
      <c r="AE266">
        <f t="shared" si="74"/>
        <v>3.0299322302367742</v>
      </c>
      <c r="AF266">
        <f t="shared" si="75"/>
        <v>0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35.917506468215279</v>
      </c>
      <c r="Y267">
        <f t="shared" si="82"/>
        <v>13</v>
      </c>
      <c r="Z267">
        <f t="shared" si="80"/>
        <v>0</v>
      </c>
      <c r="AA267">
        <f t="shared" si="70"/>
        <v>3.0299322302367742</v>
      </c>
      <c r="AB267">
        <f t="shared" si="71"/>
        <v>0</v>
      </c>
      <c r="AC267">
        <f t="shared" si="72"/>
        <v>0</v>
      </c>
      <c r="AD267">
        <f t="shared" si="73"/>
        <v>13</v>
      </c>
      <c r="AE267">
        <f t="shared" si="74"/>
        <v>3.0299322302367742</v>
      </c>
      <c r="AF267">
        <f t="shared" si="75"/>
        <v>0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35.917506468215279</v>
      </c>
      <c r="Y268">
        <f t="shared" si="82"/>
        <v>13</v>
      </c>
      <c r="Z268">
        <f t="shared" si="80"/>
        <v>0</v>
      </c>
      <c r="AA268">
        <f t="shared" si="70"/>
        <v>3.0299322302367742</v>
      </c>
      <c r="AB268">
        <f t="shared" si="71"/>
        <v>0</v>
      </c>
      <c r="AC268">
        <f t="shared" si="72"/>
        <v>0</v>
      </c>
      <c r="AD268">
        <f t="shared" si="73"/>
        <v>13</v>
      </c>
      <c r="AE268">
        <f t="shared" si="74"/>
        <v>3.0299322302367742</v>
      </c>
      <c r="AF268">
        <f t="shared" si="75"/>
        <v>0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35.917506468215279</v>
      </c>
      <c r="Y269">
        <f t="shared" si="82"/>
        <v>13</v>
      </c>
      <c r="Z269">
        <f t="shared" si="80"/>
        <v>0</v>
      </c>
      <c r="AA269">
        <f t="shared" si="70"/>
        <v>3.0299322302367742</v>
      </c>
      <c r="AB269">
        <f t="shared" si="71"/>
        <v>0</v>
      </c>
      <c r="AC269">
        <f t="shared" si="72"/>
        <v>0</v>
      </c>
      <c r="AD269">
        <f t="shared" si="73"/>
        <v>13</v>
      </c>
      <c r="AE269">
        <f t="shared" si="74"/>
        <v>3.0299322302367742</v>
      </c>
      <c r="AF269">
        <f t="shared" si="75"/>
        <v>0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35.917506468215279</v>
      </c>
      <c r="Y270">
        <f t="shared" si="82"/>
        <v>13</v>
      </c>
      <c r="Z270">
        <f t="shared" si="80"/>
        <v>0</v>
      </c>
      <c r="AA270">
        <f t="shared" si="70"/>
        <v>3.0299322302367742</v>
      </c>
      <c r="AB270">
        <f t="shared" si="71"/>
        <v>0</v>
      </c>
      <c r="AC270">
        <f t="shared" si="72"/>
        <v>0</v>
      </c>
      <c r="AD270">
        <f t="shared" si="73"/>
        <v>13</v>
      </c>
      <c r="AE270">
        <f t="shared" si="74"/>
        <v>3.0299322302367742</v>
      </c>
      <c r="AF270">
        <f t="shared" si="75"/>
        <v>0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35.917506468215279</v>
      </c>
      <c r="Y271">
        <f t="shared" si="82"/>
        <v>13</v>
      </c>
      <c r="Z271">
        <f t="shared" si="80"/>
        <v>0</v>
      </c>
      <c r="AA271">
        <f t="shared" si="70"/>
        <v>3.0299322302367742</v>
      </c>
      <c r="AB271">
        <f t="shared" si="71"/>
        <v>0</v>
      </c>
      <c r="AC271">
        <f t="shared" si="72"/>
        <v>0</v>
      </c>
      <c r="AD271">
        <f t="shared" si="73"/>
        <v>13</v>
      </c>
      <c r="AE271">
        <f t="shared" si="74"/>
        <v>3.0299322302367742</v>
      </c>
      <c r="AF271">
        <f t="shared" si="75"/>
        <v>0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35.917506468215279</v>
      </c>
      <c r="Y272">
        <f t="shared" si="82"/>
        <v>13</v>
      </c>
      <c r="Z272">
        <f t="shared" ref="Z272:Z307" si="85">(V273-V272)*43560/3600</f>
        <v>0</v>
      </c>
      <c r="AA272">
        <f t="shared" si="70"/>
        <v>3.0299322302367742</v>
      </c>
      <c r="AB272">
        <f t="shared" si="71"/>
        <v>0</v>
      </c>
      <c r="AC272">
        <f t="shared" si="72"/>
        <v>0</v>
      </c>
      <c r="AD272">
        <f t="shared" si="73"/>
        <v>13</v>
      </c>
      <c r="AE272">
        <f t="shared" si="74"/>
        <v>3.0299322302367742</v>
      </c>
      <c r="AF272">
        <f t="shared" si="75"/>
        <v>0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35.917506468215279</v>
      </c>
      <c r="Y273">
        <f t="shared" si="82"/>
        <v>13</v>
      </c>
      <c r="Z273">
        <f t="shared" si="85"/>
        <v>0</v>
      </c>
      <c r="AA273">
        <f t="shared" si="70"/>
        <v>3.0299322302367742</v>
      </c>
      <c r="AB273">
        <f t="shared" si="71"/>
        <v>0</v>
      </c>
      <c r="AC273">
        <f t="shared" si="72"/>
        <v>0</v>
      </c>
      <c r="AD273">
        <f t="shared" si="73"/>
        <v>13</v>
      </c>
      <c r="AE273">
        <f t="shared" si="74"/>
        <v>3.0299322302367742</v>
      </c>
      <c r="AF273">
        <f t="shared" si="75"/>
        <v>0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35.917506468215279</v>
      </c>
      <c r="Y274">
        <f t="shared" si="82"/>
        <v>13</v>
      </c>
      <c r="Z274">
        <f t="shared" si="85"/>
        <v>0</v>
      </c>
      <c r="AA274">
        <f t="shared" si="70"/>
        <v>3.0299322302367742</v>
      </c>
      <c r="AB274">
        <f t="shared" si="71"/>
        <v>0</v>
      </c>
      <c r="AC274">
        <f t="shared" si="72"/>
        <v>0</v>
      </c>
      <c r="AD274">
        <f t="shared" si="73"/>
        <v>13</v>
      </c>
      <c r="AE274">
        <f t="shared" si="74"/>
        <v>3.0299322302367742</v>
      </c>
      <c r="AF274">
        <f t="shared" si="75"/>
        <v>0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35.917506468215279</v>
      </c>
      <c r="Y275">
        <f t="shared" si="82"/>
        <v>13</v>
      </c>
      <c r="Z275">
        <f t="shared" si="85"/>
        <v>0</v>
      </c>
      <c r="AA275">
        <f t="shared" si="70"/>
        <v>3.0299322302367742</v>
      </c>
      <c r="AB275">
        <f t="shared" si="71"/>
        <v>0</v>
      </c>
      <c r="AC275">
        <f t="shared" si="72"/>
        <v>0</v>
      </c>
      <c r="AD275">
        <f t="shared" si="73"/>
        <v>13</v>
      </c>
      <c r="AE275">
        <f t="shared" si="74"/>
        <v>3.0299322302367742</v>
      </c>
      <c r="AF275">
        <f t="shared" si="75"/>
        <v>0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35.917506468215279</v>
      </c>
      <c r="Y276">
        <f t="shared" si="82"/>
        <v>13</v>
      </c>
      <c r="Z276">
        <f t="shared" si="85"/>
        <v>0</v>
      </c>
      <c r="AA276">
        <f t="shared" si="70"/>
        <v>3.0299322302367742</v>
      </c>
      <c r="AB276">
        <f t="shared" si="71"/>
        <v>0</v>
      </c>
      <c r="AC276">
        <f t="shared" si="72"/>
        <v>0</v>
      </c>
      <c r="AD276">
        <f t="shared" si="73"/>
        <v>13</v>
      </c>
      <c r="AE276">
        <f t="shared" si="74"/>
        <v>3.0299322302367742</v>
      </c>
      <c r="AF276">
        <f t="shared" si="75"/>
        <v>0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35.917506468215279</v>
      </c>
      <c r="Y277">
        <f t="shared" si="82"/>
        <v>13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3.0299322302367742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0</v>
      </c>
      <c r="AC277">
        <f t="shared" ref="AC277:AC340" si="88">MAX(0,AB277+(Z277-AA277)*1800)</f>
        <v>0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13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3.0299322302367742</v>
      </c>
      <c r="AF277">
        <f t="shared" ref="AF277:AF340" si="91">MAX(0,AB277+(Z277-AE277)*3600)</f>
        <v>0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35.917506468215279</v>
      </c>
      <c r="Y278">
        <f t="shared" si="82"/>
        <v>13</v>
      </c>
      <c r="Z278">
        <f t="shared" si="85"/>
        <v>0</v>
      </c>
      <c r="AA278">
        <f t="shared" si="86"/>
        <v>3.0299322302367742</v>
      </c>
      <c r="AB278">
        <f t="shared" si="87"/>
        <v>0</v>
      </c>
      <c r="AC278">
        <f t="shared" si="88"/>
        <v>0</v>
      </c>
      <c r="AD278">
        <f t="shared" si="89"/>
        <v>13</v>
      </c>
      <c r="AE278">
        <f t="shared" si="90"/>
        <v>3.0299322302367742</v>
      </c>
      <c r="AF278">
        <f t="shared" si="91"/>
        <v>0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35.917506468215279</v>
      </c>
      <c r="Y279">
        <f t="shared" si="82"/>
        <v>13</v>
      </c>
      <c r="Z279">
        <f t="shared" si="85"/>
        <v>0</v>
      </c>
      <c r="AA279">
        <f t="shared" si="86"/>
        <v>3.0299322302367742</v>
      </c>
      <c r="AB279">
        <f t="shared" si="87"/>
        <v>0</v>
      </c>
      <c r="AC279">
        <f t="shared" si="88"/>
        <v>0</v>
      </c>
      <c r="AD279">
        <f t="shared" si="89"/>
        <v>13</v>
      </c>
      <c r="AE279">
        <f t="shared" si="90"/>
        <v>3.0299322302367742</v>
      </c>
      <c r="AF279">
        <f t="shared" si="91"/>
        <v>0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35.917506468215279</v>
      </c>
      <c r="Y280">
        <f t="shared" si="82"/>
        <v>13</v>
      </c>
      <c r="Z280">
        <f t="shared" si="85"/>
        <v>0</v>
      </c>
      <c r="AA280">
        <f t="shared" si="86"/>
        <v>3.0299322302367742</v>
      </c>
      <c r="AB280">
        <f t="shared" si="87"/>
        <v>0</v>
      </c>
      <c r="AC280">
        <f t="shared" si="88"/>
        <v>0</v>
      </c>
      <c r="AD280">
        <f t="shared" si="89"/>
        <v>13</v>
      </c>
      <c r="AE280">
        <f t="shared" si="90"/>
        <v>3.0299322302367742</v>
      </c>
      <c r="AF280">
        <f t="shared" si="91"/>
        <v>0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35.917506468215279</v>
      </c>
      <c r="Y281">
        <f t="shared" si="82"/>
        <v>13</v>
      </c>
      <c r="Z281">
        <f t="shared" si="85"/>
        <v>0</v>
      </c>
      <c r="AA281">
        <f t="shared" si="86"/>
        <v>3.0299322302367742</v>
      </c>
      <c r="AB281">
        <f t="shared" si="87"/>
        <v>0</v>
      </c>
      <c r="AC281">
        <f t="shared" si="88"/>
        <v>0</v>
      </c>
      <c r="AD281">
        <f t="shared" si="89"/>
        <v>13</v>
      </c>
      <c r="AE281">
        <f t="shared" si="90"/>
        <v>3.0299322302367742</v>
      </c>
      <c r="AF281">
        <f t="shared" si="91"/>
        <v>0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35.917506468215279</v>
      </c>
      <c r="Y282">
        <f t="shared" si="82"/>
        <v>13</v>
      </c>
      <c r="Z282">
        <f t="shared" si="85"/>
        <v>0</v>
      </c>
      <c r="AA282">
        <f t="shared" si="86"/>
        <v>3.0299322302367742</v>
      </c>
      <c r="AB282">
        <f t="shared" si="87"/>
        <v>0</v>
      </c>
      <c r="AC282">
        <f t="shared" si="88"/>
        <v>0</v>
      </c>
      <c r="AD282">
        <f t="shared" si="89"/>
        <v>13</v>
      </c>
      <c r="AE282">
        <f t="shared" si="90"/>
        <v>3.0299322302367742</v>
      </c>
      <c r="AF282">
        <f t="shared" si="91"/>
        <v>0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35.917506468215279</v>
      </c>
      <c r="Y283">
        <f t="shared" si="82"/>
        <v>13</v>
      </c>
      <c r="Z283">
        <f t="shared" si="85"/>
        <v>0</v>
      </c>
      <c r="AA283">
        <f t="shared" si="86"/>
        <v>3.0299322302367742</v>
      </c>
      <c r="AB283">
        <f t="shared" si="87"/>
        <v>0</v>
      </c>
      <c r="AC283">
        <f t="shared" si="88"/>
        <v>0</v>
      </c>
      <c r="AD283">
        <f t="shared" si="89"/>
        <v>13</v>
      </c>
      <c r="AE283">
        <f t="shared" si="90"/>
        <v>3.0299322302367742</v>
      </c>
      <c r="AF283">
        <f t="shared" si="91"/>
        <v>0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35.917506468215279</v>
      </c>
      <c r="Y284">
        <f t="shared" si="82"/>
        <v>13</v>
      </c>
      <c r="Z284">
        <f t="shared" si="85"/>
        <v>0</v>
      </c>
      <c r="AA284">
        <f t="shared" si="86"/>
        <v>3.0299322302367742</v>
      </c>
      <c r="AB284">
        <f t="shared" si="87"/>
        <v>0</v>
      </c>
      <c r="AC284">
        <f t="shared" si="88"/>
        <v>0</v>
      </c>
      <c r="AD284">
        <f t="shared" si="89"/>
        <v>13</v>
      </c>
      <c r="AE284">
        <f t="shared" si="90"/>
        <v>3.0299322302367742</v>
      </c>
      <c r="AF284">
        <f t="shared" si="91"/>
        <v>0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35.917506468215279</v>
      </c>
      <c r="Y285">
        <f t="shared" si="82"/>
        <v>13</v>
      </c>
      <c r="Z285">
        <f t="shared" si="85"/>
        <v>0</v>
      </c>
      <c r="AA285">
        <f t="shared" si="86"/>
        <v>3.0299322302367742</v>
      </c>
      <c r="AB285">
        <f t="shared" si="87"/>
        <v>0</v>
      </c>
      <c r="AC285">
        <f t="shared" si="88"/>
        <v>0</v>
      </c>
      <c r="AD285">
        <f t="shared" si="89"/>
        <v>13</v>
      </c>
      <c r="AE285">
        <f t="shared" si="90"/>
        <v>3.0299322302367742</v>
      </c>
      <c r="AF285">
        <f t="shared" si="91"/>
        <v>0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35.917506468215279</v>
      </c>
      <c r="Y286">
        <f t="shared" si="82"/>
        <v>13</v>
      </c>
      <c r="Z286">
        <f t="shared" si="85"/>
        <v>0</v>
      </c>
      <c r="AA286">
        <f t="shared" si="86"/>
        <v>3.0299322302367742</v>
      </c>
      <c r="AB286">
        <f t="shared" si="87"/>
        <v>0</v>
      </c>
      <c r="AC286">
        <f t="shared" si="88"/>
        <v>0</v>
      </c>
      <c r="AD286">
        <f t="shared" si="89"/>
        <v>13</v>
      </c>
      <c r="AE286">
        <f t="shared" si="90"/>
        <v>3.0299322302367742</v>
      </c>
      <c r="AF286">
        <f t="shared" si="91"/>
        <v>0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35.917506468215279</v>
      </c>
      <c r="Y287">
        <f t="shared" si="82"/>
        <v>13</v>
      </c>
      <c r="Z287">
        <f t="shared" si="85"/>
        <v>0</v>
      </c>
      <c r="AA287">
        <f t="shared" si="86"/>
        <v>3.0299322302367742</v>
      </c>
      <c r="AB287">
        <f t="shared" si="87"/>
        <v>0</v>
      </c>
      <c r="AC287">
        <f t="shared" si="88"/>
        <v>0</v>
      </c>
      <c r="AD287">
        <f t="shared" si="89"/>
        <v>13</v>
      </c>
      <c r="AE287">
        <f t="shared" si="90"/>
        <v>3.0299322302367742</v>
      </c>
      <c r="AF287">
        <f t="shared" si="91"/>
        <v>0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35.917506468215279</v>
      </c>
      <c r="Y288">
        <f t="shared" si="82"/>
        <v>13</v>
      </c>
      <c r="Z288">
        <f t="shared" si="85"/>
        <v>0</v>
      </c>
      <c r="AA288">
        <f t="shared" si="86"/>
        <v>3.0299322302367742</v>
      </c>
      <c r="AB288">
        <f t="shared" si="87"/>
        <v>0</v>
      </c>
      <c r="AC288">
        <f t="shared" si="88"/>
        <v>0</v>
      </c>
      <c r="AD288">
        <f t="shared" si="89"/>
        <v>13</v>
      </c>
      <c r="AE288">
        <f t="shared" si="90"/>
        <v>3.0299322302367742</v>
      </c>
      <c r="AF288">
        <f t="shared" si="91"/>
        <v>0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35.917506468215279</v>
      </c>
      <c r="Y289">
        <f t="shared" si="82"/>
        <v>13</v>
      </c>
      <c r="Z289">
        <f t="shared" si="85"/>
        <v>0</v>
      </c>
      <c r="AA289">
        <f t="shared" si="86"/>
        <v>3.0299322302367742</v>
      </c>
      <c r="AB289">
        <f t="shared" si="87"/>
        <v>0</v>
      </c>
      <c r="AC289">
        <f t="shared" si="88"/>
        <v>0</v>
      </c>
      <c r="AD289">
        <f t="shared" si="89"/>
        <v>13</v>
      </c>
      <c r="AE289">
        <f t="shared" si="90"/>
        <v>3.0299322302367742</v>
      </c>
      <c r="AF289">
        <f t="shared" si="91"/>
        <v>0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35.917506468215279</v>
      </c>
      <c r="Y290">
        <f t="shared" si="82"/>
        <v>13</v>
      </c>
      <c r="Z290">
        <f t="shared" si="85"/>
        <v>0</v>
      </c>
      <c r="AA290">
        <f t="shared" si="86"/>
        <v>3.0299322302367742</v>
      </c>
      <c r="AB290">
        <f t="shared" si="87"/>
        <v>0</v>
      </c>
      <c r="AC290">
        <f t="shared" si="88"/>
        <v>0</v>
      </c>
      <c r="AD290">
        <f t="shared" si="89"/>
        <v>13</v>
      </c>
      <c r="AE290">
        <f t="shared" si="90"/>
        <v>3.0299322302367742</v>
      </c>
      <c r="AF290">
        <f t="shared" si="91"/>
        <v>0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35.917506468215279</v>
      </c>
      <c r="Y291">
        <f t="shared" si="82"/>
        <v>13</v>
      </c>
      <c r="Z291">
        <f t="shared" si="85"/>
        <v>0</v>
      </c>
      <c r="AA291">
        <f t="shared" si="86"/>
        <v>3.0299322302367742</v>
      </c>
      <c r="AB291">
        <f t="shared" si="87"/>
        <v>0</v>
      </c>
      <c r="AC291">
        <f t="shared" si="88"/>
        <v>0</v>
      </c>
      <c r="AD291">
        <f t="shared" si="89"/>
        <v>13</v>
      </c>
      <c r="AE291">
        <f t="shared" si="90"/>
        <v>3.0299322302367742</v>
      </c>
      <c r="AF291">
        <f t="shared" si="91"/>
        <v>0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35.917506468215279</v>
      </c>
      <c r="Y292">
        <f t="shared" si="82"/>
        <v>13</v>
      </c>
      <c r="Z292">
        <f t="shared" si="85"/>
        <v>0</v>
      </c>
      <c r="AA292">
        <f t="shared" si="86"/>
        <v>3.0299322302367742</v>
      </c>
      <c r="AB292">
        <f t="shared" si="87"/>
        <v>0</v>
      </c>
      <c r="AC292">
        <f t="shared" si="88"/>
        <v>0</v>
      </c>
      <c r="AD292">
        <f t="shared" si="89"/>
        <v>13</v>
      </c>
      <c r="AE292">
        <f t="shared" si="90"/>
        <v>3.0299322302367742</v>
      </c>
      <c r="AF292">
        <f t="shared" si="91"/>
        <v>0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35.917506468215279</v>
      </c>
      <c r="Y293">
        <f t="shared" si="82"/>
        <v>13</v>
      </c>
      <c r="Z293">
        <f t="shared" si="85"/>
        <v>0</v>
      </c>
      <c r="AA293">
        <f t="shared" si="86"/>
        <v>3.0299322302367742</v>
      </c>
      <c r="AB293">
        <f t="shared" si="87"/>
        <v>0</v>
      </c>
      <c r="AC293">
        <f t="shared" si="88"/>
        <v>0</v>
      </c>
      <c r="AD293">
        <f t="shared" si="89"/>
        <v>13</v>
      </c>
      <c r="AE293">
        <f t="shared" si="90"/>
        <v>3.0299322302367742</v>
      </c>
      <c r="AF293">
        <f t="shared" si="91"/>
        <v>0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35.917506468215279</v>
      </c>
      <c r="Y294">
        <f t="shared" si="82"/>
        <v>13</v>
      </c>
      <c r="Z294">
        <f t="shared" si="85"/>
        <v>0</v>
      </c>
      <c r="AA294">
        <f t="shared" si="86"/>
        <v>3.0299322302367742</v>
      </c>
      <c r="AB294">
        <f t="shared" si="87"/>
        <v>0</v>
      </c>
      <c r="AC294">
        <f t="shared" si="88"/>
        <v>0</v>
      </c>
      <c r="AD294">
        <f t="shared" si="89"/>
        <v>13</v>
      </c>
      <c r="AE294">
        <f t="shared" si="90"/>
        <v>3.0299322302367742</v>
      </c>
      <c r="AF294">
        <f t="shared" si="91"/>
        <v>0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35.917506468215279</v>
      </c>
      <c r="Y295">
        <f t="shared" si="82"/>
        <v>13</v>
      </c>
      <c r="Z295">
        <f t="shared" si="85"/>
        <v>0</v>
      </c>
      <c r="AA295">
        <f t="shared" si="86"/>
        <v>3.0299322302367742</v>
      </c>
      <c r="AB295">
        <f t="shared" si="87"/>
        <v>0</v>
      </c>
      <c r="AC295">
        <f t="shared" si="88"/>
        <v>0</v>
      </c>
      <c r="AD295">
        <f t="shared" si="89"/>
        <v>13</v>
      </c>
      <c r="AE295">
        <f t="shared" si="90"/>
        <v>3.0299322302367742</v>
      </c>
      <c r="AF295">
        <f t="shared" si="91"/>
        <v>0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35.917506468215279</v>
      </c>
      <c r="Y296">
        <f t="shared" si="82"/>
        <v>13</v>
      </c>
      <c r="Z296">
        <f t="shared" si="85"/>
        <v>0</v>
      </c>
      <c r="AA296">
        <f t="shared" si="86"/>
        <v>3.0299322302367742</v>
      </c>
      <c r="AB296">
        <f t="shared" si="87"/>
        <v>0</v>
      </c>
      <c r="AC296">
        <f t="shared" si="88"/>
        <v>0</v>
      </c>
      <c r="AD296">
        <f t="shared" si="89"/>
        <v>13</v>
      </c>
      <c r="AE296">
        <f t="shared" si="90"/>
        <v>3.0299322302367742</v>
      </c>
      <c r="AF296">
        <f t="shared" si="91"/>
        <v>0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35.917506468215279</v>
      </c>
      <c r="Y297">
        <f t="shared" si="82"/>
        <v>13</v>
      </c>
      <c r="Z297">
        <f t="shared" si="85"/>
        <v>0</v>
      </c>
      <c r="AA297">
        <f t="shared" si="86"/>
        <v>3.0299322302367742</v>
      </c>
      <c r="AB297">
        <f t="shared" si="87"/>
        <v>0</v>
      </c>
      <c r="AC297">
        <f t="shared" si="88"/>
        <v>0</v>
      </c>
      <c r="AD297">
        <f t="shared" si="89"/>
        <v>13</v>
      </c>
      <c r="AE297">
        <f t="shared" si="90"/>
        <v>3.0299322302367742</v>
      </c>
      <c r="AF297">
        <f t="shared" si="91"/>
        <v>0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35.917506468215279</v>
      </c>
      <c r="Y298">
        <f t="shared" si="82"/>
        <v>13</v>
      </c>
      <c r="Z298">
        <f t="shared" si="85"/>
        <v>0</v>
      </c>
      <c r="AA298">
        <f t="shared" si="86"/>
        <v>3.0299322302367742</v>
      </c>
      <c r="AB298">
        <f t="shared" si="87"/>
        <v>0</v>
      </c>
      <c r="AC298">
        <f t="shared" si="88"/>
        <v>0</v>
      </c>
      <c r="AD298">
        <f t="shared" si="89"/>
        <v>13</v>
      </c>
      <c r="AE298">
        <f t="shared" si="90"/>
        <v>3.0299322302367742</v>
      </c>
      <c r="AF298">
        <f t="shared" si="91"/>
        <v>0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35.917506468215279</v>
      </c>
      <c r="Y299">
        <f t="shared" si="82"/>
        <v>13</v>
      </c>
      <c r="Z299">
        <f t="shared" si="85"/>
        <v>0</v>
      </c>
      <c r="AA299">
        <f t="shared" si="86"/>
        <v>3.0299322302367742</v>
      </c>
      <c r="AB299">
        <f t="shared" si="87"/>
        <v>0</v>
      </c>
      <c r="AC299">
        <f t="shared" si="88"/>
        <v>0</v>
      </c>
      <c r="AD299">
        <f t="shared" si="89"/>
        <v>13</v>
      </c>
      <c r="AE299">
        <f t="shared" si="90"/>
        <v>3.0299322302367742</v>
      </c>
      <c r="AF299">
        <f t="shared" si="91"/>
        <v>0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35.917506468215279</v>
      </c>
      <c r="Y300">
        <f t="shared" si="82"/>
        <v>13</v>
      </c>
      <c r="Z300">
        <f t="shared" si="85"/>
        <v>0</v>
      </c>
      <c r="AA300">
        <f t="shared" si="86"/>
        <v>3.0299322302367742</v>
      </c>
      <c r="AB300">
        <f t="shared" si="87"/>
        <v>0</v>
      </c>
      <c r="AC300">
        <f t="shared" si="88"/>
        <v>0</v>
      </c>
      <c r="AD300">
        <f t="shared" si="89"/>
        <v>13</v>
      </c>
      <c r="AE300">
        <f t="shared" si="90"/>
        <v>3.0299322302367742</v>
      </c>
      <c r="AF300">
        <f t="shared" si="91"/>
        <v>0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35.917506468215279</v>
      </c>
      <c r="Y301">
        <f t="shared" si="82"/>
        <v>13</v>
      </c>
      <c r="Z301">
        <f t="shared" si="85"/>
        <v>0</v>
      </c>
      <c r="AA301">
        <f t="shared" si="86"/>
        <v>3.0299322302367742</v>
      </c>
      <c r="AB301">
        <f t="shared" si="87"/>
        <v>0</v>
      </c>
      <c r="AC301">
        <f t="shared" si="88"/>
        <v>0</v>
      </c>
      <c r="AD301">
        <f t="shared" si="89"/>
        <v>13</v>
      </c>
      <c r="AE301">
        <f t="shared" si="90"/>
        <v>3.0299322302367742</v>
      </c>
      <c r="AF301">
        <f t="shared" si="91"/>
        <v>0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35.917506468215279</v>
      </c>
      <c r="Y302">
        <f t="shared" si="82"/>
        <v>13</v>
      </c>
      <c r="Z302">
        <f t="shared" si="85"/>
        <v>0</v>
      </c>
      <c r="AA302">
        <f t="shared" si="86"/>
        <v>3.0299322302367742</v>
      </c>
      <c r="AB302">
        <f t="shared" si="87"/>
        <v>0</v>
      </c>
      <c r="AC302">
        <f t="shared" si="88"/>
        <v>0</v>
      </c>
      <c r="AD302">
        <f t="shared" si="89"/>
        <v>13</v>
      </c>
      <c r="AE302">
        <f t="shared" si="90"/>
        <v>3.0299322302367742</v>
      </c>
      <c r="AF302">
        <f t="shared" si="91"/>
        <v>0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35.917506468215279</v>
      </c>
      <c r="Y303">
        <f t="shared" si="82"/>
        <v>13</v>
      </c>
      <c r="Z303">
        <f t="shared" si="85"/>
        <v>0</v>
      </c>
      <c r="AA303">
        <f t="shared" si="86"/>
        <v>3.0299322302367742</v>
      </c>
      <c r="AB303">
        <f t="shared" si="87"/>
        <v>0</v>
      </c>
      <c r="AC303">
        <f t="shared" si="88"/>
        <v>0</v>
      </c>
      <c r="AD303">
        <f t="shared" si="89"/>
        <v>13</v>
      </c>
      <c r="AE303">
        <f t="shared" si="90"/>
        <v>3.0299322302367742</v>
      </c>
      <c r="AF303">
        <f t="shared" si="91"/>
        <v>0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35.917506468215279</v>
      </c>
      <c r="Y304">
        <f t="shared" si="82"/>
        <v>13</v>
      </c>
      <c r="Z304">
        <f t="shared" si="85"/>
        <v>0</v>
      </c>
      <c r="AA304">
        <f t="shared" si="86"/>
        <v>3.0299322302367742</v>
      </c>
      <c r="AB304">
        <f t="shared" si="87"/>
        <v>0</v>
      </c>
      <c r="AC304">
        <f t="shared" si="88"/>
        <v>0</v>
      </c>
      <c r="AD304">
        <f t="shared" si="89"/>
        <v>13</v>
      </c>
      <c r="AE304">
        <f t="shared" si="90"/>
        <v>3.0299322302367742</v>
      </c>
      <c r="AF304">
        <f t="shared" si="91"/>
        <v>0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35.917506468215279</v>
      </c>
      <c r="Y305">
        <f t="shared" si="82"/>
        <v>13</v>
      </c>
      <c r="Z305">
        <f t="shared" si="85"/>
        <v>0</v>
      </c>
      <c r="AA305">
        <f t="shared" si="86"/>
        <v>3.0299322302367742</v>
      </c>
      <c r="AB305">
        <f t="shared" si="87"/>
        <v>0</v>
      </c>
      <c r="AC305">
        <f t="shared" si="88"/>
        <v>0</v>
      </c>
      <c r="AD305">
        <f t="shared" si="89"/>
        <v>13</v>
      </c>
      <c r="AE305">
        <f t="shared" si="90"/>
        <v>3.0299322302367742</v>
      </c>
      <c r="AF305">
        <f t="shared" si="91"/>
        <v>0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35.917506468215279</v>
      </c>
      <c r="Y306">
        <f t="shared" si="82"/>
        <v>13</v>
      </c>
      <c r="Z306">
        <f t="shared" si="85"/>
        <v>0</v>
      </c>
      <c r="AA306">
        <f t="shared" si="86"/>
        <v>3.0299322302367742</v>
      </c>
      <c r="AB306">
        <f t="shared" si="87"/>
        <v>0</v>
      </c>
      <c r="AC306">
        <f t="shared" si="88"/>
        <v>0</v>
      </c>
      <c r="AD306">
        <f t="shared" si="89"/>
        <v>13</v>
      </c>
      <c r="AE306">
        <f t="shared" si="90"/>
        <v>3.0299322302367742</v>
      </c>
      <c r="AF306">
        <f t="shared" si="91"/>
        <v>0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35.917506468215279</v>
      </c>
      <c r="Y307">
        <f t="shared" si="82"/>
        <v>13</v>
      </c>
      <c r="Z307">
        <f t="shared" si="85"/>
        <v>0</v>
      </c>
      <c r="AA307">
        <f t="shared" si="86"/>
        <v>3.0299322302367742</v>
      </c>
      <c r="AB307">
        <f t="shared" si="87"/>
        <v>0</v>
      </c>
      <c r="AC307">
        <f t="shared" si="88"/>
        <v>0</v>
      </c>
      <c r="AD307">
        <f t="shared" si="89"/>
        <v>13</v>
      </c>
      <c r="AE307">
        <f t="shared" si="90"/>
        <v>3.0299322302367742</v>
      </c>
      <c r="AF307">
        <f t="shared" si="91"/>
        <v>0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35.917506468215279</v>
      </c>
      <c r="Y308">
        <f t="shared" si="82"/>
        <v>13</v>
      </c>
      <c r="Z308">
        <f t="shared" ref="Z308:Z371" si="97">(V309-V308)*43560/3600</f>
        <v>0</v>
      </c>
      <c r="AA308">
        <f t="shared" si="86"/>
        <v>3.0299322302367742</v>
      </c>
      <c r="AB308">
        <f t="shared" si="87"/>
        <v>0</v>
      </c>
      <c r="AC308">
        <f t="shared" si="88"/>
        <v>0</v>
      </c>
      <c r="AD308">
        <f t="shared" si="89"/>
        <v>13</v>
      </c>
      <c r="AE308">
        <f t="shared" si="90"/>
        <v>3.0299322302367742</v>
      </c>
      <c r="AF308">
        <f t="shared" si="91"/>
        <v>0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35.917506468215279</v>
      </c>
      <c r="Y309">
        <f t="shared" si="82"/>
        <v>13</v>
      </c>
      <c r="Z309">
        <f t="shared" si="97"/>
        <v>0</v>
      </c>
      <c r="AA309">
        <f t="shared" si="86"/>
        <v>3.0299322302367742</v>
      </c>
      <c r="AB309">
        <f t="shared" si="87"/>
        <v>0</v>
      </c>
      <c r="AC309">
        <f t="shared" si="88"/>
        <v>0</v>
      </c>
      <c r="AD309">
        <f t="shared" si="89"/>
        <v>13</v>
      </c>
      <c r="AE309">
        <f t="shared" si="90"/>
        <v>3.0299322302367742</v>
      </c>
      <c r="AF309">
        <f t="shared" si="91"/>
        <v>0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35.917506468215279</v>
      </c>
      <c r="Y310">
        <f t="shared" si="82"/>
        <v>13</v>
      </c>
      <c r="Z310">
        <f t="shared" si="97"/>
        <v>0</v>
      </c>
      <c r="AA310">
        <f t="shared" si="86"/>
        <v>3.0299322302367742</v>
      </c>
      <c r="AB310">
        <f t="shared" si="87"/>
        <v>0</v>
      </c>
      <c r="AC310">
        <f t="shared" si="88"/>
        <v>0</v>
      </c>
      <c r="AD310">
        <f t="shared" si="89"/>
        <v>13</v>
      </c>
      <c r="AE310">
        <f t="shared" si="90"/>
        <v>3.0299322302367742</v>
      </c>
      <c r="AF310">
        <f t="shared" si="91"/>
        <v>0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35.917506468215279</v>
      </c>
      <c r="Y311">
        <f t="shared" si="82"/>
        <v>13</v>
      </c>
      <c r="Z311">
        <f t="shared" si="97"/>
        <v>0</v>
      </c>
      <c r="AA311">
        <f t="shared" si="86"/>
        <v>3.0299322302367742</v>
      </c>
      <c r="AB311">
        <f t="shared" si="87"/>
        <v>0</v>
      </c>
      <c r="AC311">
        <f t="shared" si="88"/>
        <v>0</v>
      </c>
      <c r="AD311">
        <f t="shared" si="89"/>
        <v>13</v>
      </c>
      <c r="AE311">
        <f t="shared" si="90"/>
        <v>3.0299322302367742</v>
      </c>
      <c r="AF311">
        <f t="shared" si="91"/>
        <v>0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35.917506468215279</v>
      </c>
      <c r="Y312">
        <f t="shared" si="82"/>
        <v>13</v>
      </c>
      <c r="Z312">
        <f t="shared" si="97"/>
        <v>0</v>
      </c>
      <c r="AA312">
        <f t="shared" si="86"/>
        <v>3.0299322302367742</v>
      </c>
      <c r="AB312">
        <f t="shared" si="87"/>
        <v>0</v>
      </c>
      <c r="AC312">
        <f t="shared" si="88"/>
        <v>0</v>
      </c>
      <c r="AD312">
        <f t="shared" si="89"/>
        <v>13</v>
      </c>
      <c r="AE312">
        <f t="shared" si="90"/>
        <v>3.0299322302367742</v>
      </c>
      <c r="AF312">
        <f t="shared" si="91"/>
        <v>0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35.917506468215279</v>
      </c>
      <c r="Y313">
        <f t="shared" si="82"/>
        <v>13</v>
      </c>
      <c r="Z313">
        <f t="shared" si="97"/>
        <v>0</v>
      </c>
      <c r="AA313">
        <f t="shared" si="86"/>
        <v>3.0299322302367742</v>
      </c>
      <c r="AB313">
        <f t="shared" si="87"/>
        <v>0</v>
      </c>
      <c r="AC313">
        <f t="shared" si="88"/>
        <v>0</v>
      </c>
      <c r="AD313">
        <f t="shared" si="89"/>
        <v>13</v>
      </c>
      <c r="AE313">
        <f t="shared" si="90"/>
        <v>3.0299322302367742</v>
      </c>
      <c r="AF313">
        <f t="shared" si="91"/>
        <v>0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35.917506468215279</v>
      </c>
      <c r="Y314">
        <f t="shared" si="82"/>
        <v>13</v>
      </c>
      <c r="Z314">
        <f t="shared" si="97"/>
        <v>0</v>
      </c>
      <c r="AA314">
        <f t="shared" si="86"/>
        <v>3.0299322302367742</v>
      </c>
      <c r="AB314">
        <f t="shared" si="87"/>
        <v>0</v>
      </c>
      <c r="AC314">
        <f t="shared" si="88"/>
        <v>0</v>
      </c>
      <c r="AD314">
        <f t="shared" si="89"/>
        <v>13</v>
      </c>
      <c r="AE314">
        <f t="shared" si="90"/>
        <v>3.0299322302367742</v>
      </c>
      <c r="AF314">
        <f t="shared" si="91"/>
        <v>0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35.917506468215279</v>
      </c>
      <c r="Y315">
        <f t="shared" si="82"/>
        <v>13</v>
      </c>
      <c r="Z315">
        <f t="shared" si="97"/>
        <v>0</v>
      </c>
      <c r="AA315">
        <f t="shared" si="86"/>
        <v>3.0299322302367742</v>
      </c>
      <c r="AB315">
        <f t="shared" si="87"/>
        <v>0</v>
      </c>
      <c r="AC315">
        <f t="shared" si="88"/>
        <v>0</v>
      </c>
      <c r="AD315">
        <f t="shared" si="89"/>
        <v>13</v>
      </c>
      <c r="AE315">
        <f t="shared" si="90"/>
        <v>3.0299322302367742</v>
      </c>
      <c r="AF315">
        <f t="shared" si="91"/>
        <v>0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35.917506468215279</v>
      </c>
      <c r="Y316">
        <f t="shared" si="82"/>
        <v>13</v>
      </c>
      <c r="Z316">
        <f t="shared" si="97"/>
        <v>0</v>
      </c>
      <c r="AA316">
        <f t="shared" si="86"/>
        <v>3.0299322302367742</v>
      </c>
      <c r="AB316">
        <f t="shared" si="87"/>
        <v>0</v>
      </c>
      <c r="AC316">
        <f t="shared" si="88"/>
        <v>0</v>
      </c>
      <c r="AD316">
        <f t="shared" si="89"/>
        <v>13</v>
      </c>
      <c r="AE316">
        <f t="shared" si="90"/>
        <v>3.0299322302367742</v>
      </c>
      <c r="AF316">
        <f t="shared" si="91"/>
        <v>0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35.917506468215279</v>
      </c>
      <c r="Y317">
        <f t="shared" si="82"/>
        <v>13</v>
      </c>
      <c r="Z317">
        <f t="shared" si="97"/>
        <v>0</v>
      </c>
      <c r="AA317">
        <f t="shared" si="86"/>
        <v>3.0299322302367742</v>
      </c>
      <c r="AB317">
        <f t="shared" si="87"/>
        <v>0</v>
      </c>
      <c r="AC317">
        <f t="shared" si="88"/>
        <v>0</v>
      </c>
      <c r="AD317">
        <f t="shared" si="89"/>
        <v>13</v>
      </c>
      <c r="AE317">
        <f t="shared" si="90"/>
        <v>3.0299322302367742</v>
      </c>
      <c r="AF317">
        <f t="shared" si="91"/>
        <v>0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35.917506468215279</v>
      </c>
      <c r="Y318">
        <f t="shared" si="82"/>
        <v>13</v>
      </c>
      <c r="Z318">
        <f t="shared" si="97"/>
        <v>0</v>
      </c>
      <c r="AA318">
        <f t="shared" si="86"/>
        <v>3.0299322302367742</v>
      </c>
      <c r="AB318">
        <f t="shared" si="87"/>
        <v>0</v>
      </c>
      <c r="AC318">
        <f t="shared" si="88"/>
        <v>0</v>
      </c>
      <c r="AD318">
        <f t="shared" si="89"/>
        <v>13</v>
      </c>
      <c r="AE318">
        <f t="shared" si="90"/>
        <v>3.0299322302367742</v>
      </c>
      <c r="AF318">
        <f t="shared" si="91"/>
        <v>0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35.917506468215279</v>
      </c>
      <c r="Y319">
        <f t="shared" si="82"/>
        <v>13</v>
      </c>
      <c r="Z319">
        <f t="shared" si="97"/>
        <v>0</v>
      </c>
      <c r="AA319">
        <f t="shared" si="86"/>
        <v>3.0299322302367742</v>
      </c>
      <c r="AB319">
        <f t="shared" si="87"/>
        <v>0</v>
      </c>
      <c r="AC319">
        <f t="shared" si="88"/>
        <v>0</v>
      </c>
      <c r="AD319">
        <f t="shared" si="89"/>
        <v>13</v>
      </c>
      <c r="AE319">
        <f t="shared" si="90"/>
        <v>3.0299322302367742</v>
      </c>
      <c r="AF319">
        <f t="shared" si="91"/>
        <v>0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35.917506468215279</v>
      </c>
      <c r="Y320">
        <f t="shared" si="82"/>
        <v>13</v>
      </c>
      <c r="Z320">
        <f t="shared" si="97"/>
        <v>0</v>
      </c>
      <c r="AA320">
        <f t="shared" si="86"/>
        <v>3.0299322302367742</v>
      </c>
      <c r="AB320">
        <f t="shared" si="87"/>
        <v>0</v>
      </c>
      <c r="AC320">
        <f t="shared" si="88"/>
        <v>0</v>
      </c>
      <c r="AD320">
        <f t="shared" si="89"/>
        <v>13</v>
      </c>
      <c r="AE320">
        <f t="shared" si="90"/>
        <v>3.0299322302367742</v>
      </c>
      <c r="AF320">
        <f t="shared" si="91"/>
        <v>0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35.917506468215279</v>
      </c>
      <c r="Y321">
        <f t="shared" si="82"/>
        <v>13</v>
      </c>
      <c r="Z321">
        <f t="shared" si="97"/>
        <v>0</v>
      </c>
      <c r="AA321">
        <f t="shared" si="86"/>
        <v>3.0299322302367742</v>
      </c>
      <c r="AB321">
        <f t="shared" si="87"/>
        <v>0</v>
      </c>
      <c r="AC321">
        <f t="shared" si="88"/>
        <v>0</v>
      </c>
      <c r="AD321">
        <f t="shared" si="89"/>
        <v>13</v>
      </c>
      <c r="AE321">
        <f t="shared" si="90"/>
        <v>3.0299322302367742</v>
      </c>
      <c r="AF321">
        <f t="shared" si="91"/>
        <v>0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35.917506468215279</v>
      </c>
      <c r="Y322">
        <f t="shared" si="82"/>
        <v>13</v>
      </c>
      <c r="Z322">
        <f t="shared" si="97"/>
        <v>0</v>
      </c>
      <c r="AA322">
        <f t="shared" si="86"/>
        <v>3.0299322302367742</v>
      </c>
      <c r="AB322">
        <f t="shared" si="87"/>
        <v>0</v>
      </c>
      <c r="AC322">
        <f t="shared" si="88"/>
        <v>0</v>
      </c>
      <c r="AD322">
        <f t="shared" si="89"/>
        <v>13</v>
      </c>
      <c r="AE322">
        <f t="shared" si="90"/>
        <v>3.0299322302367742</v>
      </c>
      <c r="AF322">
        <f t="shared" si="91"/>
        <v>0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35.917506468215279</v>
      </c>
      <c r="Y323">
        <f t="shared" si="82"/>
        <v>13</v>
      </c>
      <c r="Z323">
        <f t="shared" si="97"/>
        <v>0</v>
      </c>
      <c r="AA323">
        <f t="shared" si="86"/>
        <v>3.0299322302367742</v>
      </c>
      <c r="AB323">
        <f t="shared" si="87"/>
        <v>0</v>
      </c>
      <c r="AC323">
        <f t="shared" si="88"/>
        <v>0</v>
      </c>
      <c r="AD323">
        <f t="shared" si="89"/>
        <v>13</v>
      </c>
      <c r="AE323">
        <f t="shared" si="90"/>
        <v>3.0299322302367742</v>
      </c>
      <c r="AF323">
        <f t="shared" si="91"/>
        <v>0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35.917506468215279</v>
      </c>
      <c r="Y324">
        <f t="shared" si="82"/>
        <v>13</v>
      </c>
      <c r="Z324">
        <f t="shared" si="97"/>
        <v>0</v>
      </c>
      <c r="AA324">
        <f t="shared" si="86"/>
        <v>3.0299322302367742</v>
      </c>
      <c r="AB324">
        <f t="shared" si="87"/>
        <v>0</v>
      </c>
      <c r="AC324">
        <f t="shared" si="88"/>
        <v>0</v>
      </c>
      <c r="AD324">
        <f t="shared" si="89"/>
        <v>13</v>
      </c>
      <c r="AE324">
        <f t="shared" si="90"/>
        <v>3.0299322302367742</v>
      </c>
      <c r="AF324">
        <f t="shared" si="91"/>
        <v>0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35.917506468215279</v>
      </c>
      <c r="Y325">
        <f t="shared" si="82"/>
        <v>13</v>
      </c>
      <c r="Z325">
        <f t="shared" si="97"/>
        <v>0</v>
      </c>
      <c r="AA325">
        <f t="shared" si="86"/>
        <v>3.0299322302367742</v>
      </c>
      <c r="AB325">
        <f t="shared" si="87"/>
        <v>0</v>
      </c>
      <c r="AC325">
        <f t="shared" si="88"/>
        <v>0</v>
      </c>
      <c r="AD325">
        <f t="shared" si="89"/>
        <v>13</v>
      </c>
      <c r="AE325">
        <f t="shared" si="90"/>
        <v>3.0299322302367742</v>
      </c>
      <c r="AF325">
        <f t="shared" si="91"/>
        <v>0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35.917506468215279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13</v>
      </c>
      <c r="Z326">
        <f t="shared" si="97"/>
        <v>0</v>
      </c>
      <c r="AA326">
        <f t="shared" si="86"/>
        <v>3.0299322302367742</v>
      </c>
      <c r="AB326">
        <f t="shared" si="87"/>
        <v>0</v>
      </c>
      <c r="AC326">
        <f t="shared" si="88"/>
        <v>0</v>
      </c>
      <c r="AD326">
        <f t="shared" si="89"/>
        <v>13</v>
      </c>
      <c r="AE326">
        <f t="shared" si="90"/>
        <v>3.0299322302367742</v>
      </c>
      <c r="AF326">
        <f t="shared" si="91"/>
        <v>0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35.917506468215279</v>
      </c>
      <c r="Y327">
        <f t="shared" si="98"/>
        <v>13</v>
      </c>
      <c r="Z327">
        <f t="shared" si="97"/>
        <v>0</v>
      </c>
      <c r="AA327">
        <f t="shared" si="86"/>
        <v>3.0299322302367742</v>
      </c>
      <c r="AB327">
        <f t="shared" si="87"/>
        <v>0</v>
      </c>
      <c r="AC327">
        <f t="shared" si="88"/>
        <v>0</v>
      </c>
      <c r="AD327">
        <f t="shared" si="89"/>
        <v>13</v>
      </c>
      <c r="AE327">
        <f t="shared" si="90"/>
        <v>3.0299322302367742</v>
      </c>
      <c r="AF327">
        <f t="shared" si="91"/>
        <v>0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35.917506468215279</v>
      </c>
      <c r="Y328">
        <f t="shared" si="98"/>
        <v>13</v>
      </c>
      <c r="Z328">
        <f t="shared" si="97"/>
        <v>0</v>
      </c>
      <c r="AA328">
        <f t="shared" si="86"/>
        <v>3.0299322302367742</v>
      </c>
      <c r="AB328">
        <f t="shared" si="87"/>
        <v>0</v>
      </c>
      <c r="AC328">
        <f t="shared" si="88"/>
        <v>0</v>
      </c>
      <c r="AD328">
        <f t="shared" si="89"/>
        <v>13</v>
      </c>
      <c r="AE328">
        <f t="shared" si="90"/>
        <v>3.0299322302367742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35.917506468215279</v>
      </c>
      <c r="Y329">
        <f t="shared" si="98"/>
        <v>13</v>
      </c>
      <c r="Z329">
        <f t="shared" si="97"/>
        <v>0</v>
      </c>
      <c r="AA329">
        <f t="shared" si="86"/>
        <v>3.0299322302367742</v>
      </c>
      <c r="AB329">
        <f t="shared" si="87"/>
        <v>0</v>
      </c>
      <c r="AC329">
        <f t="shared" si="88"/>
        <v>0</v>
      </c>
      <c r="AD329">
        <f t="shared" si="89"/>
        <v>13</v>
      </c>
      <c r="AE329">
        <f t="shared" si="90"/>
        <v>3.0299322302367742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35.917506468215279</v>
      </c>
      <c r="Y330">
        <f t="shared" si="98"/>
        <v>13</v>
      </c>
      <c r="Z330">
        <f t="shared" si="97"/>
        <v>0</v>
      </c>
      <c r="AA330">
        <f t="shared" si="86"/>
        <v>3.0299322302367742</v>
      </c>
      <c r="AB330">
        <f t="shared" si="87"/>
        <v>0</v>
      </c>
      <c r="AC330">
        <f t="shared" si="88"/>
        <v>0</v>
      </c>
      <c r="AD330">
        <f t="shared" si="89"/>
        <v>13</v>
      </c>
      <c r="AE330">
        <f t="shared" si="90"/>
        <v>3.0299322302367742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35.917506468215279</v>
      </c>
      <c r="Y331">
        <f t="shared" si="98"/>
        <v>13</v>
      </c>
      <c r="Z331">
        <f t="shared" si="97"/>
        <v>0</v>
      </c>
      <c r="AA331">
        <f t="shared" si="86"/>
        <v>3.0299322302367742</v>
      </c>
      <c r="AB331">
        <f t="shared" si="87"/>
        <v>0</v>
      </c>
      <c r="AC331">
        <f t="shared" si="88"/>
        <v>0</v>
      </c>
      <c r="AD331">
        <f t="shared" si="89"/>
        <v>13</v>
      </c>
      <c r="AE331">
        <f t="shared" si="90"/>
        <v>3.0299322302367742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35.917506468215279</v>
      </c>
      <c r="Y332">
        <f t="shared" si="98"/>
        <v>13</v>
      </c>
      <c r="Z332">
        <f t="shared" si="97"/>
        <v>0</v>
      </c>
      <c r="AA332">
        <f t="shared" si="86"/>
        <v>3.0299322302367742</v>
      </c>
      <c r="AB332">
        <f t="shared" si="87"/>
        <v>0</v>
      </c>
      <c r="AC332">
        <f t="shared" si="88"/>
        <v>0</v>
      </c>
      <c r="AD332">
        <f t="shared" si="89"/>
        <v>13</v>
      </c>
      <c r="AE332">
        <f t="shared" si="90"/>
        <v>3.0299322302367742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35.917506468215279</v>
      </c>
      <c r="Y333">
        <f t="shared" si="98"/>
        <v>13</v>
      </c>
      <c r="Z333">
        <f t="shared" si="97"/>
        <v>0</v>
      </c>
      <c r="AA333">
        <f t="shared" si="86"/>
        <v>3.0299322302367742</v>
      </c>
      <c r="AB333">
        <f t="shared" si="87"/>
        <v>0</v>
      </c>
      <c r="AC333">
        <f t="shared" si="88"/>
        <v>0</v>
      </c>
      <c r="AD333">
        <f t="shared" si="89"/>
        <v>13</v>
      </c>
      <c r="AE333">
        <f t="shared" si="90"/>
        <v>3.0299322302367742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35.917506468215279</v>
      </c>
      <c r="Y334">
        <f t="shared" si="98"/>
        <v>13</v>
      </c>
      <c r="Z334">
        <f t="shared" si="97"/>
        <v>0</v>
      </c>
      <c r="AA334">
        <f t="shared" si="86"/>
        <v>3.0299322302367742</v>
      </c>
      <c r="AB334">
        <f t="shared" si="87"/>
        <v>0</v>
      </c>
      <c r="AC334">
        <f t="shared" si="88"/>
        <v>0</v>
      </c>
      <c r="AD334">
        <f t="shared" si="89"/>
        <v>13</v>
      </c>
      <c r="AE334">
        <f t="shared" si="90"/>
        <v>3.0299322302367742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35.917506468215279</v>
      </c>
      <c r="Y335">
        <f t="shared" si="98"/>
        <v>13</v>
      </c>
      <c r="Z335">
        <f t="shared" si="97"/>
        <v>0</v>
      </c>
      <c r="AA335">
        <f t="shared" si="86"/>
        <v>3.0299322302367742</v>
      </c>
      <c r="AB335">
        <f t="shared" si="87"/>
        <v>0</v>
      </c>
      <c r="AC335">
        <f t="shared" si="88"/>
        <v>0</v>
      </c>
      <c r="AD335">
        <f t="shared" si="89"/>
        <v>13</v>
      </c>
      <c r="AE335">
        <f t="shared" si="90"/>
        <v>3.0299322302367742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35.917506468215279</v>
      </c>
      <c r="Y336">
        <f t="shared" si="98"/>
        <v>13</v>
      </c>
      <c r="Z336">
        <f t="shared" si="97"/>
        <v>0</v>
      </c>
      <c r="AA336">
        <f t="shared" si="86"/>
        <v>3.0299322302367742</v>
      </c>
      <c r="AB336">
        <f t="shared" si="87"/>
        <v>0</v>
      </c>
      <c r="AC336">
        <f t="shared" si="88"/>
        <v>0</v>
      </c>
      <c r="AD336">
        <f t="shared" si="89"/>
        <v>13</v>
      </c>
      <c r="AE336">
        <f t="shared" si="90"/>
        <v>3.0299322302367742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35.917506468215279</v>
      </c>
      <c r="Y337">
        <f t="shared" si="98"/>
        <v>13</v>
      </c>
      <c r="Z337">
        <f t="shared" si="97"/>
        <v>0</v>
      </c>
      <c r="AA337">
        <f t="shared" si="86"/>
        <v>3.0299322302367742</v>
      </c>
      <c r="AB337">
        <f t="shared" si="87"/>
        <v>0</v>
      </c>
      <c r="AC337">
        <f t="shared" si="88"/>
        <v>0</v>
      </c>
      <c r="AD337">
        <f t="shared" si="89"/>
        <v>13</v>
      </c>
      <c r="AE337">
        <f t="shared" si="90"/>
        <v>3.0299322302367742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35.917506468215279</v>
      </c>
      <c r="Y338">
        <f t="shared" si="98"/>
        <v>13</v>
      </c>
      <c r="Z338">
        <f t="shared" si="97"/>
        <v>0</v>
      </c>
      <c r="AA338">
        <f t="shared" si="86"/>
        <v>3.0299322302367742</v>
      </c>
      <c r="AB338">
        <f t="shared" si="87"/>
        <v>0</v>
      </c>
      <c r="AC338">
        <f t="shared" si="88"/>
        <v>0</v>
      </c>
      <c r="AD338">
        <f t="shared" si="89"/>
        <v>13</v>
      </c>
      <c r="AE338">
        <f t="shared" si="90"/>
        <v>3.0299322302367742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35.917506468215279</v>
      </c>
      <c r="Y339">
        <f t="shared" si="98"/>
        <v>13</v>
      </c>
      <c r="Z339">
        <f t="shared" si="97"/>
        <v>0</v>
      </c>
      <c r="AA339">
        <f t="shared" si="86"/>
        <v>3.0299322302367742</v>
      </c>
      <c r="AB339">
        <f t="shared" si="87"/>
        <v>0</v>
      </c>
      <c r="AC339">
        <f t="shared" si="88"/>
        <v>0</v>
      </c>
      <c r="AD339">
        <f t="shared" si="89"/>
        <v>13</v>
      </c>
      <c r="AE339">
        <f t="shared" si="90"/>
        <v>3.0299322302367742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35.917506468215279</v>
      </c>
      <c r="Y340">
        <f t="shared" si="98"/>
        <v>13</v>
      </c>
      <c r="Z340">
        <f t="shared" si="97"/>
        <v>0</v>
      </c>
      <c r="AA340">
        <f t="shared" si="86"/>
        <v>3.0299322302367742</v>
      </c>
      <c r="AB340">
        <f t="shared" si="87"/>
        <v>0</v>
      </c>
      <c r="AC340">
        <f t="shared" si="88"/>
        <v>0</v>
      </c>
      <c r="AD340">
        <f t="shared" si="89"/>
        <v>13</v>
      </c>
      <c r="AE340">
        <f t="shared" si="90"/>
        <v>3.0299322302367742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35.917506468215279</v>
      </c>
      <c r="Y341">
        <f t="shared" si="98"/>
        <v>13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3.0299322302367742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13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3.0299322302367742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35.917506468215279</v>
      </c>
      <c r="Y342">
        <f t="shared" si="98"/>
        <v>13</v>
      </c>
      <c r="Z342">
        <f t="shared" si="97"/>
        <v>0</v>
      </c>
      <c r="AA342">
        <f t="shared" si="99"/>
        <v>3.0299322302367742</v>
      </c>
      <c r="AB342">
        <f t="shared" si="100"/>
        <v>0</v>
      </c>
      <c r="AC342">
        <f t="shared" si="101"/>
        <v>0</v>
      </c>
      <c r="AD342">
        <f t="shared" si="102"/>
        <v>13</v>
      </c>
      <c r="AE342">
        <f t="shared" si="103"/>
        <v>3.0299322302367742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35.917506468215279</v>
      </c>
      <c r="Y343">
        <f t="shared" si="98"/>
        <v>13</v>
      </c>
      <c r="Z343">
        <f t="shared" si="97"/>
        <v>0</v>
      </c>
      <c r="AA343">
        <f t="shared" si="99"/>
        <v>3.0299322302367742</v>
      </c>
      <c r="AB343">
        <f t="shared" si="100"/>
        <v>0</v>
      </c>
      <c r="AC343">
        <f t="shared" si="101"/>
        <v>0</v>
      </c>
      <c r="AD343">
        <f t="shared" si="102"/>
        <v>13</v>
      </c>
      <c r="AE343">
        <f t="shared" si="103"/>
        <v>3.0299322302367742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35.917506468215279</v>
      </c>
      <c r="Y344">
        <f t="shared" si="98"/>
        <v>13</v>
      </c>
      <c r="Z344">
        <f t="shared" si="97"/>
        <v>0</v>
      </c>
      <c r="AA344">
        <f t="shared" si="99"/>
        <v>3.0299322302367742</v>
      </c>
      <c r="AB344">
        <f t="shared" si="100"/>
        <v>0</v>
      </c>
      <c r="AC344">
        <f t="shared" si="101"/>
        <v>0</v>
      </c>
      <c r="AD344">
        <f t="shared" si="102"/>
        <v>13</v>
      </c>
      <c r="AE344">
        <f t="shared" si="103"/>
        <v>3.0299322302367742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35.917506468215279</v>
      </c>
      <c r="Y345">
        <f t="shared" si="98"/>
        <v>13</v>
      </c>
      <c r="Z345">
        <f t="shared" si="97"/>
        <v>0</v>
      </c>
      <c r="AA345">
        <f t="shared" si="99"/>
        <v>3.0299322302367742</v>
      </c>
      <c r="AB345">
        <f t="shared" si="100"/>
        <v>0</v>
      </c>
      <c r="AC345">
        <f t="shared" si="101"/>
        <v>0</v>
      </c>
      <c r="AD345">
        <f t="shared" si="102"/>
        <v>13</v>
      </c>
      <c r="AE345">
        <f t="shared" si="103"/>
        <v>3.0299322302367742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35.917506468215279</v>
      </c>
      <c r="Y346">
        <f t="shared" si="98"/>
        <v>13</v>
      </c>
      <c r="Z346">
        <f t="shared" si="97"/>
        <v>0</v>
      </c>
      <c r="AA346">
        <f t="shared" si="99"/>
        <v>3.0299322302367742</v>
      </c>
      <c r="AB346">
        <f t="shared" si="100"/>
        <v>0</v>
      </c>
      <c r="AC346">
        <f t="shared" si="101"/>
        <v>0</v>
      </c>
      <c r="AD346">
        <f t="shared" si="102"/>
        <v>13</v>
      </c>
      <c r="AE346">
        <f t="shared" si="103"/>
        <v>3.0299322302367742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35.917506468215279</v>
      </c>
      <c r="Y347">
        <f t="shared" si="98"/>
        <v>13</v>
      </c>
      <c r="Z347">
        <f t="shared" si="97"/>
        <v>0</v>
      </c>
      <c r="AA347">
        <f t="shared" si="99"/>
        <v>3.0299322302367742</v>
      </c>
      <c r="AB347">
        <f t="shared" si="100"/>
        <v>0</v>
      </c>
      <c r="AC347">
        <f t="shared" si="101"/>
        <v>0</v>
      </c>
      <c r="AD347">
        <f t="shared" si="102"/>
        <v>13</v>
      </c>
      <c r="AE347">
        <f t="shared" si="103"/>
        <v>3.0299322302367742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35.917506468215279</v>
      </c>
      <c r="Y348">
        <f t="shared" si="98"/>
        <v>13</v>
      </c>
      <c r="Z348">
        <f t="shared" si="97"/>
        <v>0</v>
      </c>
      <c r="AA348">
        <f t="shared" si="99"/>
        <v>3.0299322302367742</v>
      </c>
      <c r="AB348">
        <f t="shared" si="100"/>
        <v>0</v>
      </c>
      <c r="AC348">
        <f t="shared" si="101"/>
        <v>0</v>
      </c>
      <c r="AD348">
        <f t="shared" si="102"/>
        <v>13</v>
      </c>
      <c r="AE348">
        <f t="shared" si="103"/>
        <v>3.0299322302367742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35.917506468215279</v>
      </c>
      <c r="Y349">
        <f t="shared" si="98"/>
        <v>13</v>
      </c>
      <c r="Z349">
        <f t="shared" si="97"/>
        <v>0</v>
      </c>
      <c r="AA349">
        <f t="shared" si="99"/>
        <v>3.0299322302367742</v>
      </c>
      <c r="AB349">
        <f t="shared" si="100"/>
        <v>0</v>
      </c>
      <c r="AC349">
        <f t="shared" si="101"/>
        <v>0</v>
      </c>
      <c r="AD349">
        <f t="shared" si="102"/>
        <v>13</v>
      </c>
      <c r="AE349">
        <f t="shared" si="103"/>
        <v>3.0299322302367742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35.917506468215279</v>
      </c>
      <c r="Y350">
        <f t="shared" si="98"/>
        <v>13</v>
      </c>
      <c r="Z350">
        <f t="shared" si="97"/>
        <v>0</v>
      </c>
      <c r="AA350">
        <f t="shared" si="99"/>
        <v>3.0299322302367742</v>
      </c>
      <c r="AB350">
        <f t="shared" si="100"/>
        <v>0</v>
      </c>
      <c r="AC350">
        <f t="shared" si="101"/>
        <v>0</v>
      </c>
      <c r="AD350">
        <f t="shared" si="102"/>
        <v>13</v>
      </c>
      <c r="AE350">
        <f t="shared" si="103"/>
        <v>3.0299322302367742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35.917506468215279</v>
      </c>
      <c r="Y351">
        <f t="shared" si="98"/>
        <v>13</v>
      </c>
      <c r="Z351">
        <f t="shared" si="97"/>
        <v>0</v>
      </c>
      <c r="AA351">
        <f t="shared" si="99"/>
        <v>3.0299322302367742</v>
      </c>
      <c r="AB351">
        <f t="shared" si="100"/>
        <v>0</v>
      </c>
      <c r="AC351">
        <f t="shared" si="101"/>
        <v>0</v>
      </c>
      <c r="AD351">
        <f t="shared" si="102"/>
        <v>13</v>
      </c>
      <c r="AE351">
        <f t="shared" si="103"/>
        <v>3.0299322302367742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35.917506468215279</v>
      </c>
      <c r="Y352">
        <f t="shared" si="98"/>
        <v>13</v>
      </c>
      <c r="Z352">
        <f t="shared" si="97"/>
        <v>0</v>
      </c>
      <c r="AA352">
        <f t="shared" si="99"/>
        <v>3.0299322302367742</v>
      </c>
      <c r="AB352">
        <f t="shared" si="100"/>
        <v>0</v>
      </c>
      <c r="AC352">
        <f t="shared" si="101"/>
        <v>0</v>
      </c>
      <c r="AD352">
        <f t="shared" si="102"/>
        <v>13</v>
      </c>
      <c r="AE352">
        <f t="shared" si="103"/>
        <v>3.0299322302367742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35.917506468215279</v>
      </c>
      <c r="Y353">
        <f t="shared" si="98"/>
        <v>13</v>
      </c>
      <c r="Z353">
        <f t="shared" si="97"/>
        <v>0</v>
      </c>
      <c r="AA353">
        <f t="shared" si="99"/>
        <v>3.0299322302367742</v>
      </c>
      <c r="AB353">
        <f t="shared" si="100"/>
        <v>0</v>
      </c>
      <c r="AC353">
        <f t="shared" si="101"/>
        <v>0</v>
      </c>
      <c r="AD353">
        <f t="shared" si="102"/>
        <v>13</v>
      </c>
      <c r="AE353">
        <f t="shared" si="103"/>
        <v>3.0299322302367742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35.917506468215279</v>
      </c>
      <c r="Y354">
        <f t="shared" si="98"/>
        <v>13</v>
      </c>
      <c r="Z354">
        <f t="shared" si="97"/>
        <v>0</v>
      </c>
      <c r="AA354">
        <f t="shared" si="99"/>
        <v>3.0299322302367742</v>
      </c>
      <c r="AB354">
        <f t="shared" si="100"/>
        <v>0</v>
      </c>
      <c r="AC354">
        <f t="shared" si="101"/>
        <v>0</v>
      </c>
      <c r="AD354">
        <f t="shared" si="102"/>
        <v>13</v>
      </c>
      <c r="AE354">
        <f t="shared" si="103"/>
        <v>3.0299322302367742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35.917506468215279</v>
      </c>
      <c r="Y355">
        <f t="shared" si="98"/>
        <v>13</v>
      </c>
      <c r="Z355">
        <f t="shared" si="97"/>
        <v>0</v>
      </c>
      <c r="AA355">
        <f t="shared" si="99"/>
        <v>3.0299322302367742</v>
      </c>
      <c r="AB355">
        <f t="shared" si="100"/>
        <v>0</v>
      </c>
      <c r="AC355">
        <f t="shared" si="101"/>
        <v>0</v>
      </c>
      <c r="AD355">
        <f t="shared" si="102"/>
        <v>13</v>
      </c>
      <c r="AE355">
        <f t="shared" si="103"/>
        <v>3.0299322302367742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35.917506468215279</v>
      </c>
      <c r="Y356">
        <f t="shared" si="98"/>
        <v>13</v>
      </c>
      <c r="Z356">
        <f t="shared" si="97"/>
        <v>0</v>
      </c>
      <c r="AA356">
        <f t="shared" si="99"/>
        <v>3.0299322302367742</v>
      </c>
      <c r="AB356">
        <f t="shared" si="100"/>
        <v>0</v>
      </c>
      <c r="AC356">
        <f t="shared" si="101"/>
        <v>0</v>
      </c>
      <c r="AD356">
        <f t="shared" si="102"/>
        <v>13</v>
      </c>
      <c r="AE356">
        <f t="shared" si="103"/>
        <v>3.0299322302367742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35.917506468215279</v>
      </c>
      <c r="Y357">
        <f t="shared" si="98"/>
        <v>13</v>
      </c>
      <c r="Z357">
        <f t="shared" si="97"/>
        <v>0</v>
      </c>
      <c r="AA357">
        <f t="shared" si="99"/>
        <v>3.0299322302367742</v>
      </c>
      <c r="AB357">
        <f t="shared" si="100"/>
        <v>0</v>
      </c>
      <c r="AC357">
        <f t="shared" si="101"/>
        <v>0</v>
      </c>
      <c r="AD357">
        <f t="shared" si="102"/>
        <v>13</v>
      </c>
      <c r="AE357">
        <f t="shared" si="103"/>
        <v>3.0299322302367742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35.917506468215279</v>
      </c>
      <c r="Y358">
        <f t="shared" si="98"/>
        <v>13</v>
      </c>
      <c r="Z358">
        <f t="shared" si="97"/>
        <v>0</v>
      </c>
      <c r="AA358">
        <f t="shared" si="99"/>
        <v>3.0299322302367742</v>
      </c>
      <c r="AB358">
        <f t="shared" si="100"/>
        <v>0</v>
      </c>
      <c r="AC358">
        <f t="shared" si="101"/>
        <v>0</v>
      </c>
      <c r="AD358">
        <f t="shared" si="102"/>
        <v>13</v>
      </c>
      <c r="AE358">
        <f t="shared" si="103"/>
        <v>3.0299322302367742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35.917506468215279</v>
      </c>
      <c r="Y359">
        <f t="shared" si="98"/>
        <v>13</v>
      </c>
      <c r="Z359">
        <f t="shared" si="97"/>
        <v>0</v>
      </c>
      <c r="AA359">
        <f t="shared" si="99"/>
        <v>3.0299322302367742</v>
      </c>
      <c r="AB359">
        <f t="shared" si="100"/>
        <v>0</v>
      </c>
      <c r="AC359">
        <f t="shared" si="101"/>
        <v>0</v>
      </c>
      <c r="AD359">
        <f t="shared" si="102"/>
        <v>13</v>
      </c>
      <c r="AE359">
        <f t="shared" si="103"/>
        <v>3.0299322302367742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35.917506468215279</v>
      </c>
      <c r="Y360">
        <f t="shared" si="98"/>
        <v>13</v>
      </c>
      <c r="Z360">
        <f t="shared" si="97"/>
        <v>0</v>
      </c>
      <c r="AA360">
        <f t="shared" si="99"/>
        <v>3.0299322302367742</v>
      </c>
      <c r="AB360">
        <f t="shared" si="100"/>
        <v>0</v>
      </c>
      <c r="AC360">
        <f t="shared" si="101"/>
        <v>0</v>
      </c>
      <c r="AD360">
        <f t="shared" si="102"/>
        <v>13</v>
      </c>
      <c r="AE360">
        <f t="shared" si="103"/>
        <v>3.0299322302367742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35.917506468215279</v>
      </c>
      <c r="Y361">
        <f t="shared" si="98"/>
        <v>13</v>
      </c>
      <c r="Z361">
        <f t="shared" si="97"/>
        <v>0</v>
      </c>
      <c r="AA361">
        <f t="shared" si="99"/>
        <v>3.0299322302367742</v>
      </c>
      <c r="AB361">
        <f t="shared" si="100"/>
        <v>0</v>
      </c>
      <c r="AC361">
        <f t="shared" si="101"/>
        <v>0</v>
      </c>
      <c r="AD361">
        <f t="shared" si="102"/>
        <v>13</v>
      </c>
      <c r="AE361">
        <f t="shared" si="103"/>
        <v>3.0299322302367742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35.917506468215279</v>
      </c>
      <c r="Y362">
        <f t="shared" si="98"/>
        <v>13</v>
      </c>
      <c r="Z362">
        <f t="shared" si="97"/>
        <v>0</v>
      </c>
      <c r="AA362">
        <f t="shared" si="99"/>
        <v>3.0299322302367742</v>
      </c>
      <c r="AB362">
        <f t="shared" si="100"/>
        <v>0</v>
      </c>
      <c r="AC362">
        <f t="shared" si="101"/>
        <v>0</v>
      </c>
      <c r="AD362">
        <f t="shared" si="102"/>
        <v>13</v>
      </c>
      <c r="AE362">
        <f t="shared" si="103"/>
        <v>3.0299322302367742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35.917506468215279</v>
      </c>
      <c r="Y363">
        <f t="shared" si="98"/>
        <v>13</v>
      </c>
      <c r="Z363">
        <f t="shared" si="97"/>
        <v>0</v>
      </c>
      <c r="AA363">
        <f t="shared" si="99"/>
        <v>3.0299322302367742</v>
      </c>
      <c r="AB363">
        <f t="shared" si="100"/>
        <v>0</v>
      </c>
      <c r="AC363">
        <f t="shared" si="101"/>
        <v>0</v>
      </c>
      <c r="AD363">
        <f t="shared" si="102"/>
        <v>13</v>
      </c>
      <c r="AE363">
        <f t="shared" si="103"/>
        <v>3.0299322302367742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35.917506468215279</v>
      </c>
      <c r="Y364">
        <f t="shared" si="98"/>
        <v>13</v>
      </c>
      <c r="Z364">
        <f t="shared" si="97"/>
        <v>0</v>
      </c>
      <c r="AA364">
        <f t="shared" si="99"/>
        <v>3.0299322302367742</v>
      </c>
      <c r="AB364">
        <f t="shared" si="100"/>
        <v>0</v>
      </c>
      <c r="AC364">
        <f t="shared" si="101"/>
        <v>0</v>
      </c>
      <c r="AD364">
        <f t="shared" si="102"/>
        <v>13</v>
      </c>
      <c r="AE364">
        <f t="shared" si="103"/>
        <v>3.0299322302367742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35.917506468215279</v>
      </c>
      <c r="Y365">
        <f t="shared" si="98"/>
        <v>13</v>
      </c>
      <c r="Z365">
        <f t="shared" si="97"/>
        <v>0</v>
      </c>
      <c r="AA365">
        <f t="shared" si="99"/>
        <v>3.0299322302367742</v>
      </c>
      <c r="AB365">
        <f t="shared" si="100"/>
        <v>0</v>
      </c>
      <c r="AC365">
        <f t="shared" si="101"/>
        <v>0</v>
      </c>
      <c r="AD365">
        <f t="shared" si="102"/>
        <v>13</v>
      </c>
      <c r="AE365">
        <f t="shared" si="103"/>
        <v>3.0299322302367742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35.917506468215279</v>
      </c>
      <c r="Y366">
        <f t="shared" si="98"/>
        <v>13</v>
      </c>
      <c r="Z366">
        <f t="shared" si="97"/>
        <v>0</v>
      </c>
      <c r="AA366">
        <f t="shared" si="99"/>
        <v>3.0299322302367742</v>
      </c>
      <c r="AB366">
        <f t="shared" si="100"/>
        <v>0</v>
      </c>
      <c r="AC366">
        <f t="shared" si="101"/>
        <v>0</v>
      </c>
      <c r="AD366">
        <f t="shared" si="102"/>
        <v>13</v>
      </c>
      <c r="AE366">
        <f t="shared" si="103"/>
        <v>3.0299322302367742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35.917506468215279</v>
      </c>
      <c r="Y367">
        <f t="shared" si="98"/>
        <v>13</v>
      </c>
      <c r="Z367">
        <f t="shared" si="97"/>
        <v>0</v>
      </c>
      <c r="AA367">
        <f t="shared" si="99"/>
        <v>3.0299322302367742</v>
      </c>
      <c r="AB367">
        <f t="shared" si="100"/>
        <v>0</v>
      </c>
      <c r="AC367">
        <f t="shared" si="101"/>
        <v>0</v>
      </c>
      <c r="AD367">
        <f t="shared" si="102"/>
        <v>13</v>
      </c>
      <c r="AE367">
        <f t="shared" si="103"/>
        <v>3.0299322302367742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35.917506468215279</v>
      </c>
      <c r="Y368">
        <f t="shared" si="98"/>
        <v>13</v>
      </c>
      <c r="Z368">
        <f t="shared" si="97"/>
        <v>0</v>
      </c>
      <c r="AA368">
        <f t="shared" si="99"/>
        <v>3.0299322302367742</v>
      </c>
      <c r="AB368">
        <f t="shared" si="100"/>
        <v>0</v>
      </c>
      <c r="AC368">
        <f t="shared" si="101"/>
        <v>0</v>
      </c>
      <c r="AD368">
        <f t="shared" si="102"/>
        <v>13</v>
      </c>
      <c r="AE368">
        <f t="shared" si="103"/>
        <v>3.0299322302367742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35.917506468215279</v>
      </c>
      <c r="Y369">
        <f t="shared" si="98"/>
        <v>13</v>
      </c>
      <c r="Z369">
        <f t="shared" si="97"/>
        <v>0</v>
      </c>
      <c r="AA369">
        <f t="shared" si="99"/>
        <v>3.0299322302367742</v>
      </c>
      <c r="AB369">
        <f t="shared" si="100"/>
        <v>0</v>
      </c>
      <c r="AC369">
        <f t="shared" si="101"/>
        <v>0</v>
      </c>
      <c r="AD369">
        <f t="shared" si="102"/>
        <v>13</v>
      </c>
      <c r="AE369">
        <f t="shared" si="103"/>
        <v>3.0299322302367742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35.917506468215279</v>
      </c>
      <c r="Y370">
        <f t="shared" si="98"/>
        <v>13</v>
      </c>
      <c r="Z370">
        <f t="shared" si="97"/>
        <v>0</v>
      </c>
      <c r="AA370">
        <f t="shared" si="99"/>
        <v>3.0299322302367742</v>
      </c>
      <c r="AB370">
        <f t="shared" si="100"/>
        <v>0</v>
      </c>
      <c r="AC370">
        <f t="shared" si="101"/>
        <v>0</v>
      </c>
      <c r="AD370">
        <f t="shared" si="102"/>
        <v>13</v>
      </c>
      <c r="AE370">
        <f t="shared" si="103"/>
        <v>3.0299322302367742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35.917506468215279</v>
      </c>
      <c r="Y371">
        <f t="shared" si="98"/>
        <v>13</v>
      </c>
      <c r="Z371">
        <f t="shared" si="97"/>
        <v>0</v>
      </c>
      <c r="AA371">
        <f t="shared" si="99"/>
        <v>3.0299322302367742</v>
      </c>
      <c r="AB371">
        <f t="shared" si="100"/>
        <v>0</v>
      </c>
      <c r="AC371">
        <f t="shared" si="101"/>
        <v>0</v>
      </c>
      <c r="AD371">
        <f t="shared" si="102"/>
        <v>13</v>
      </c>
      <c r="AE371">
        <f t="shared" si="103"/>
        <v>3.0299322302367742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35.917506468215279</v>
      </c>
      <c r="Y372">
        <f t="shared" si="98"/>
        <v>13</v>
      </c>
      <c r="Z372">
        <f t="shared" ref="Z372:Z435" si="110">(V373-V372)*43560/3600</f>
        <v>0</v>
      </c>
      <c r="AA372">
        <f t="shared" si="99"/>
        <v>3.0299322302367742</v>
      </c>
      <c r="AB372">
        <f t="shared" si="100"/>
        <v>0</v>
      </c>
      <c r="AC372">
        <f t="shared" si="101"/>
        <v>0</v>
      </c>
      <c r="AD372">
        <f t="shared" si="102"/>
        <v>13</v>
      </c>
      <c r="AE372">
        <f t="shared" si="103"/>
        <v>3.0299322302367742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35.917506468215279</v>
      </c>
      <c r="Y373">
        <f t="shared" si="98"/>
        <v>13</v>
      </c>
      <c r="Z373">
        <f t="shared" si="110"/>
        <v>0</v>
      </c>
      <c r="AA373">
        <f t="shared" si="99"/>
        <v>3.0299322302367742</v>
      </c>
      <c r="AB373">
        <f t="shared" si="100"/>
        <v>0</v>
      </c>
      <c r="AC373">
        <f t="shared" si="101"/>
        <v>0</v>
      </c>
      <c r="AD373">
        <f t="shared" si="102"/>
        <v>13</v>
      </c>
      <c r="AE373">
        <f t="shared" si="103"/>
        <v>3.0299322302367742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35.917506468215279</v>
      </c>
      <c r="Y374">
        <f t="shared" si="98"/>
        <v>13</v>
      </c>
      <c r="Z374">
        <f t="shared" si="110"/>
        <v>0</v>
      </c>
      <c r="AA374">
        <f t="shared" si="99"/>
        <v>3.0299322302367742</v>
      </c>
      <c r="AB374">
        <f t="shared" si="100"/>
        <v>0</v>
      </c>
      <c r="AC374">
        <f t="shared" si="101"/>
        <v>0</v>
      </c>
      <c r="AD374">
        <f t="shared" si="102"/>
        <v>13</v>
      </c>
      <c r="AE374">
        <f t="shared" si="103"/>
        <v>3.0299322302367742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35.917506468215279</v>
      </c>
      <c r="Y375">
        <f t="shared" si="98"/>
        <v>13</v>
      </c>
      <c r="Z375">
        <f t="shared" si="110"/>
        <v>0</v>
      </c>
      <c r="AA375">
        <f t="shared" si="99"/>
        <v>3.0299322302367742</v>
      </c>
      <c r="AB375">
        <f t="shared" si="100"/>
        <v>0</v>
      </c>
      <c r="AC375">
        <f t="shared" si="101"/>
        <v>0</v>
      </c>
      <c r="AD375">
        <f t="shared" si="102"/>
        <v>13</v>
      </c>
      <c r="AE375">
        <f t="shared" si="103"/>
        <v>3.0299322302367742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35.917506468215279</v>
      </c>
      <c r="Y376">
        <f t="shared" si="98"/>
        <v>13</v>
      </c>
      <c r="Z376">
        <f t="shared" si="110"/>
        <v>0</v>
      </c>
      <c r="AA376">
        <f t="shared" si="99"/>
        <v>3.0299322302367742</v>
      </c>
      <c r="AB376">
        <f t="shared" si="100"/>
        <v>0</v>
      </c>
      <c r="AC376">
        <f t="shared" si="101"/>
        <v>0</v>
      </c>
      <c r="AD376">
        <f t="shared" si="102"/>
        <v>13</v>
      </c>
      <c r="AE376">
        <f t="shared" si="103"/>
        <v>3.0299322302367742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35.917506468215279</v>
      </c>
      <c r="Y377">
        <f t="shared" si="98"/>
        <v>13</v>
      </c>
      <c r="Z377">
        <f t="shared" si="110"/>
        <v>0</v>
      </c>
      <c r="AA377">
        <f t="shared" si="99"/>
        <v>3.0299322302367742</v>
      </c>
      <c r="AB377">
        <f t="shared" si="100"/>
        <v>0</v>
      </c>
      <c r="AC377">
        <f t="shared" si="101"/>
        <v>0</v>
      </c>
      <c r="AD377">
        <f t="shared" si="102"/>
        <v>13</v>
      </c>
      <c r="AE377">
        <f t="shared" si="103"/>
        <v>3.0299322302367742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35.917506468215279</v>
      </c>
      <c r="Y378">
        <f t="shared" si="98"/>
        <v>13</v>
      </c>
      <c r="Z378">
        <f t="shared" si="110"/>
        <v>0</v>
      </c>
      <c r="AA378">
        <f t="shared" si="99"/>
        <v>3.0299322302367742</v>
      </c>
      <c r="AB378">
        <f t="shared" si="100"/>
        <v>0</v>
      </c>
      <c r="AC378">
        <f t="shared" si="101"/>
        <v>0</v>
      </c>
      <c r="AD378">
        <f t="shared" si="102"/>
        <v>13</v>
      </c>
      <c r="AE378">
        <f t="shared" si="103"/>
        <v>3.0299322302367742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35.917506468215279</v>
      </c>
      <c r="Y379">
        <f t="shared" si="98"/>
        <v>13</v>
      </c>
      <c r="Z379">
        <f t="shared" si="110"/>
        <v>0</v>
      </c>
      <c r="AA379">
        <f t="shared" si="99"/>
        <v>3.0299322302367742</v>
      </c>
      <c r="AB379">
        <f t="shared" si="100"/>
        <v>0</v>
      </c>
      <c r="AC379">
        <f t="shared" si="101"/>
        <v>0</v>
      </c>
      <c r="AD379">
        <f t="shared" si="102"/>
        <v>13</v>
      </c>
      <c r="AE379">
        <f t="shared" si="103"/>
        <v>3.0299322302367742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35.917506468215279</v>
      </c>
      <c r="Y380">
        <f t="shared" si="98"/>
        <v>13</v>
      </c>
      <c r="Z380">
        <f t="shared" si="110"/>
        <v>0</v>
      </c>
      <c r="AA380">
        <f t="shared" si="99"/>
        <v>3.0299322302367742</v>
      </c>
      <c r="AB380">
        <f t="shared" si="100"/>
        <v>0</v>
      </c>
      <c r="AC380">
        <f t="shared" si="101"/>
        <v>0</v>
      </c>
      <c r="AD380">
        <f t="shared" si="102"/>
        <v>13</v>
      </c>
      <c r="AE380">
        <f t="shared" si="103"/>
        <v>3.0299322302367742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35.917506468215279</v>
      </c>
      <c r="Y381">
        <f t="shared" si="98"/>
        <v>13</v>
      </c>
      <c r="Z381">
        <f t="shared" si="110"/>
        <v>0</v>
      </c>
      <c r="AA381">
        <f t="shared" si="99"/>
        <v>3.0299322302367742</v>
      </c>
      <c r="AB381">
        <f t="shared" si="100"/>
        <v>0</v>
      </c>
      <c r="AC381">
        <f t="shared" si="101"/>
        <v>0</v>
      </c>
      <c r="AD381">
        <f t="shared" si="102"/>
        <v>13</v>
      </c>
      <c r="AE381">
        <f t="shared" si="103"/>
        <v>3.0299322302367742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35.917506468215279</v>
      </c>
      <c r="Y382">
        <f t="shared" si="98"/>
        <v>13</v>
      </c>
      <c r="Z382">
        <f t="shared" si="110"/>
        <v>0</v>
      </c>
      <c r="AA382">
        <f t="shared" si="99"/>
        <v>3.0299322302367742</v>
      </c>
      <c r="AB382">
        <f t="shared" si="100"/>
        <v>0</v>
      </c>
      <c r="AC382">
        <f t="shared" si="101"/>
        <v>0</v>
      </c>
      <c r="AD382">
        <f t="shared" si="102"/>
        <v>13</v>
      </c>
      <c r="AE382">
        <f t="shared" si="103"/>
        <v>3.0299322302367742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35.917506468215279</v>
      </c>
      <c r="Y383">
        <f t="shared" si="98"/>
        <v>13</v>
      </c>
      <c r="Z383">
        <f t="shared" si="110"/>
        <v>0</v>
      </c>
      <c r="AA383">
        <f t="shared" si="99"/>
        <v>3.0299322302367742</v>
      </c>
      <c r="AB383">
        <f t="shared" si="100"/>
        <v>0</v>
      </c>
      <c r="AC383">
        <f t="shared" si="101"/>
        <v>0</v>
      </c>
      <c r="AD383">
        <f t="shared" si="102"/>
        <v>13</v>
      </c>
      <c r="AE383">
        <f t="shared" si="103"/>
        <v>3.0299322302367742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35.917506468215279</v>
      </c>
      <c r="Y384">
        <f t="shared" si="98"/>
        <v>13</v>
      </c>
      <c r="Z384">
        <f t="shared" si="110"/>
        <v>0</v>
      </c>
      <c r="AA384">
        <f t="shared" si="99"/>
        <v>3.0299322302367742</v>
      </c>
      <c r="AB384">
        <f t="shared" si="100"/>
        <v>0</v>
      </c>
      <c r="AC384">
        <f t="shared" si="101"/>
        <v>0</v>
      </c>
      <c r="AD384">
        <f t="shared" si="102"/>
        <v>13</v>
      </c>
      <c r="AE384">
        <f t="shared" si="103"/>
        <v>3.0299322302367742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35.917506468215279</v>
      </c>
      <c r="Y385">
        <f t="shared" si="98"/>
        <v>13</v>
      </c>
      <c r="Z385">
        <f t="shared" si="110"/>
        <v>0</v>
      </c>
      <c r="AA385">
        <f t="shared" si="99"/>
        <v>3.0299322302367742</v>
      </c>
      <c r="AB385">
        <f t="shared" si="100"/>
        <v>0</v>
      </c>
      <c r="AC385">
        <f t="shared" si="101"/>
        <v>0</v>
      </c>
      <c r="AD385">
        <f t="shared" si="102"/>
        <v>13</v>
      </c>
      <c r="AE385">
        <f t="shared" si="103"/>
        <v>3.0299322302367742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35.917506468215279</v>
      </c>
      <c r="Y386">
        <f t="shared" si="98"/>
        <v>13</v>
      </c>
      <c r="Z386">
        <f t="shared" si="110"/>
        <v>0</v>
      </c>
      <c r="AA386">
        <f t="shared" si="99"/>
        <v>3.0299322302367742</v>
      </c>
      <c r="AB386">
        <f t="shared" si="100"/>
        <v>0</v>
      </c>
      <c r="AC386">
        <f t="shared" si="101"/>
        <v>0</v>
      </c>
      <c r="AD386">
        <f t="shared" si="102"/>
        <v>13</v>
      </c>
      <c r="AE386">
        <f t="shared" si="103"/>
        <v>3.0299322302367742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35.917506468215279</v>
      </c>
      <c r="Y387">
        <f t="shared" si="98"/>
        <v>13</v>
      </c>
      <c r="Z387">
        <f t="shared" si="110"/>
        <v>0</v>
      </c>
      <c r="AA387">
        <f t="shared" si="99"/>
        <v>3.0299322302367742</v>
      </c>
      <c r="AB387">
        <f t="shared" si="100"/>
        <v>0</v>
      </c>
      <c r="AC387">
        <f t="shared" si="101"/>
        <v>0</v>
      </c>
      <c r="AD387">
        <f t="shared" si="102"/>
        <v>13</v>
      </c>
      <c r="AE387">
        <f t="shared" si="103"/>
        <v>3.0299322302367742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35.917506468215279</v>
      </c>
      <c r="Y388">
        <f t="shared" si="98"/>
        <v>13</v>
      </c>
      <c r="Z388">
        <f t="shared" si="110"/>
        <v>0</v>
      </c>
      <c r="AA388">
        <f t="shared" si="99"/>
        <v>3.0299322302367742</v>
      </c>
      <c r="AB388">
        <f t="shared" si="100"/>
        <v>0</v>
      </c>
      <c r="AC388">
        <f t="shared" si="101"/>
        <v>0</v>
      </c>
      <c r="AD388">
        <f t="shared" si="102"/>
        <v>13</v>
      </c>
      <c r="AE388">
        <f t="shared" si="103"/>
        <v>3.0299322302367742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35.917506468215279</v>
      </c>
      <c r="Y389">
        <f t="shared" si="98"/>
        <v>13</v>
      </c>
      <c r="Z389">
        <f t="shared" si="110"/>
        <v>0</v>
      </c>
      <c r="AA389">
        <f t="shared" si="99"/>
        <v>3.0299322302367742</v>
      </c>
      <c r="AB389">
        <f t="shared" si="100"/>
        <v>0</v>
      </c>
      <c r="AC389">
        <f t="shared" si="101"/>
        <v>0</v>
      </c>
      <c r="AD389">
        <f t="shared" si="102"/>
        <v>13</v>
      </c>
      <c r="AE389">
        <f t="shared" si="103"/>
        <v>3.0299322302367742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35.917506468215279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13</v>
      </c>
      <c r="Z390">
        <f t="shared" si="110"/>
        <v>0</v>
      </c>
      <c r="AA390">
        <f t="shared" si="99"/>
        <v>3.0299322302367742</v>
      </c>
      <c r="AB390">
        <f t="shared" si="100"/>
        <v>0</v>
      </c>
      <c r="AC390">
        <f t="shared" si="101"/>
        <v>0</v>
      </c>
      <c r="AD390">
        <f t="shared" si="102"/>
        <v>13</v>
      </c>
      <c r="AE390">
        <f t="shared" si="103"/>
        <v>3.0299322302367742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35.917506468215279</v>
      </c>
      <c r="Y391">
        <f t="shared" si="111"/>
        <v>13</v>
      </c>
      <c r="Z391">
        <f t="shared" si="110"/>
        <v>0</v>
      </c>
      <c r="AA391">
        <f t="shared" si="99"/>
        <v>3.0299322302367742</v>
      </c>
      <c r="AB391">
        <f t="shared" si="100"/>
        <v>0</v>
      </c>
      <c r="AC391">
        <f t="shared" si="101"/>
        <v>0</v>
      </c>
      <c r="AD391">
        <f t="shared" si="102"/>
        <v>13</v>
      </c>
      <c r="AE391">
        <f t="shared" si="103"/>
        <v>3.0299322302367742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35.917506468215279</v>
      </c>
      <c r="Y392">
        <f t="shared" si="111"/>
        <v>13</v>
      </c>
      <c r="Z392">
        <f t="shared" si="110"/>
        <v>0</v>
      </c>
      <c r="AA392">
        <f t="shared" si="99"/>
        <v>3.0299322302367742</v>
      </c>
      <c r="AB392">
        <f t="shared" si="100"/>
        <v>0</v>
      </c>
      <c r="AC392">
        <f t="shared" si="101"/>
        <v>0</v>
      </c>
      <c r="AD392">
        <f t="shared" si="102"/>
        <v>13</v>
      </c>
      <c r="AE392">
        <f t="shared" si="103"/>
        <v>3.0299322302367742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35.917506468215279</v>
      </c>
      <c r="Y393">
        <f t="shared" si="111"/>
        <v>13</v>
      </c>
      <c r="Z393">
        <f t="shared" si="110"/>
        <v>0</v>
      </c>
      <c r="AA393">
        <f t="shared" si="99"/>
        <v>3.0299322302367742</v>
      </c>
      <c r="AB393">
        <f t="shared" si="100"/>
        <v>0</v>
      </c>
      <c r="AC393">
        <f t="shared" si="101"/>
        <v>0</v>
      </c>
      <c r="AD393">
        <f t="shared" si="102"/>
        <v>13</v>
      </c>
      <c r="AE393">
        <f t="shared" si="103"/>
        <v>3.0299322302367742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35.917506468215279</v>
      </c>
      <c r="Y394">
        <f t="shared" si="111"/>
        <v>13</v>
      </c>
      <c r="Z394">
        <f t="shared" si="110"/>
        <v>0</v>
      </c>
      <c r="AA394">
        <f t="shared" si="99"/>
        <v>3.0299322302367742</v>
      </c>
      <c r="AB394">
        <f t="shared" si="100"/>
        <v>0</v>
      </c>
      <c r="AC394">
        <f t="shared" si="101"/>
        <v>0</v>
      </c>
      <c r="AD394">
        <f t="shared" si="102"/>
        <v>13</v>
      </c>
      <c r="AE394">
        <f t="shared" si="103"/>
        <v>3.0299322302367742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35.917506468215279</v>
      </c>
      <c r="Y395">
        <f t="shared" si="111"/>
        <v>13</v>
      </c>
      <c r="Z395">
        <f t="shared" si="110"/>
        <v>0</v>
      </c>
      <c r="AA395">
        <f t="shared" si="99"/>
        <v>3.0299322302367742</v>
      </c>
      <c r="AB395">
        <f t="shared" si="100"/>
        <v>0</v>
      </c>
      <c r="AC395">
        <f t="shared" si="101"/>
        <v>0</v>
      </c>
      <c r="AD395">
        <f t="shared" si="102"/>
        <v>13</v>
      </c>
      <c r="AE395">
        <f t="shared" si="103"/>
        <v>3.0299322302367742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35.917506468215279</v>
      </c>
      <c r="Y396">
        <f t="shared" si="111"/>
        <v>13</v>
      </c>
      <c r="Z396">
        <f t="shared" si="110"/>
        <v>0</v>
      </c>
      <c r="AA396">
        <f t="shared" si="99"/>
        <v>3.0299322302367742</v>
      </c>
      <c r="AB396">
        <f t="shared" si="100"/>
        <v>0</v>
      </c>
      <c r="AC396">
        <f t="shared" si="101"/>
        <v>0</v>
      </c>
      <c r="AD396">
        <f t="shared" si="102"/>
        <v>13</v>
      </c>
      <c r="AE396">
        <f t="shared" si="103"/>
        <v>3.0299322302367742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35.917506468215279</v>
      </c>
      <c r="Y397">
        <f t="shared" si="111"/>
        <v>13</v>
      </c>
      <c r="Z397">
        <f t="shared" si="110"/>
        <v>0</v>
      </c>
      <c r="AA397">
        <f t="shared" si="99"/>
        <v>3.0299322302367742</v>
      </c>
      <c r="AB397">
        <f t="shared" si="100"/>
        <v>0</v>
      </c>
      <c r="AC397">
        <f t="shared" si="101"/>
        <v>0</v>
      </c>
      <c r="AD397">
        <f t="shared" si="102"/>
        <v>13</v>
      </c>
      <c r="AE397">
        <f t="shared" si="103"/>
        <v>3.0299322302367742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35.917506468215279</v>
      </c>
      <c r="Y398">
        <f t="shared" si="111"/>
        <v>13</v>
      </c>
      <c r="Z398">
        <f t="shared" si="110"/>
        <v>0</v>
      </c>
      <c r="AA398">
        <f t="shared" si="99"/>
        <v>3.0299322302367742</v>
      </c>
      <c r="AB398">
        <f t="shared" si="100"/>
        <v>0</v>
      </c>
      <c r="AC398">
        <f t="shared" si="101"/>
        <v>0</v>
      </c>
      <c r="AD398">
        <f t="shared" si="102"/>
        <v>13</v>
      </c>
      <c r="AE398">
        <f t="shared" si="103"/>
        <v>3.0299322302367742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35.917506468215279</v>
      </c>
      <c r="Y399">
        <f t="shared" si="111"/>
        <v>13</v>
      </c>
      <c r="Z399">
        <f t="shared" si="110"/>
        <v>0</v>
      </c>
      <c r="AA399">
        <f t="shared" si="99"/>
        <v>3.0299322302367742</v>
      </c>
      <c r="AB399">
        <f t="shared" si="100"/>
        <v>0</v>
      </c>
      <c r="AC399">
        <f t="shared" si="101"/>
        <v>0</v>
      </c>
      <c r="AD399">
        <f t="shared" si="102"/>
        <v>13</v>
      </c>
      <c r="AE399">
        <f t="shared" si="103"/>
        <v>3.0299322302367742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35.917506468215279</v>
      </c>
      <c r="Y400">
        <f t="shared" si="111"/>
        <v>13</v>
      </c>
      <c r="Z400">
        <f t="shared" si="110"/>
        <v>0</v>
      </c>
      <c r="AA400">
        <f t="shared" si="99"/>
        <v>3.0299322302367742</v>
      </c>
      <c r="AB400">
        <f t="shared" si="100"/>
        <v>0</v>
      </c>
      <c r="AC400">
        <f t="shared" si="101"/>
        <v>0</v>
      </c>
      <c r="AD400">
        <f t="shared" si="102"/>
        <v>13</v>
      </c>
      <c r="AE400">
        <f t="shared" si="103"/>
        <v>3.0299322302367742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35.917506468215279</v>
      </c>
      <c r="Y401">
        <f t="shared" si="111"/>
        <v>13</v>
      </c>
      <c r="Z401">
        <f t="shared" si="110"/>
        <v>0</v>
      </c>
      <c r="AA401">
        <f t="shared" si="99"/>
        <v>3.0299322302367742</v>
      </c>
      <c r="AB401">
        <f t="shared" si="100"/>
        <v>0</v>
      </c>
      <c r="AC401">
        <f t="shared" si="101"/>
        <v>0</v>
      </c>
      <c r="AD401">
        <f t="shared" si="102"/>
        <v>13</v>
      </c>
      <c r="AE401">
        <f t="shared" si="103"/>
        <v>3.0299322302367742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35.917506468215279</v>
      </c>
      <c r="Y402">
        <f t="shared" si="111"/>
        <v>13</v>
      </c>
      <c r="Z402">
        <f t="shared" si="110"/>
        <v>0</v>
      </c>
      <c r="AA402">
        <f t="shared" si="99"/>
        <v>3.0299322302367742</v>
      </c>
      <c r="AB402">
        <f t="shared" si="100"/>
        <v>0</v>
      </c>
      <c r="AC402">
        <f t="shared" si="101"/>
        <v>0</v>
      </c>
      <c r="AD402">
        <f t="shared" si="102"/>
        <v>13</v>
      </c>
      <c r="AE402">
        <f t="shared" si="103"/>
        <v>3.0299322302367742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35.917506468215279</v>
      </c>
      <c r="Y403">
        <f t="shared" si="111"/>
        <v>13</v>
      </c>
      <c r="Z403">
        <f t="shared" si="110"/>
        <v>0</v>
      </c>
      <c r="AA403">
        <f t="shared" si="99"/>
        <v>3.0299322302367742</v>
      </c>
      <c r="AB403">
        <f t="shared" si="100"/>
        <v>0</v>
      </c>
      <c r="AC403">
        <f t="shared" si="101"/>
        <v>0</v>
      </c>
      <c r="AD403">
        <f t="shared" si="102"/>
        <v>13</v>
      </c>
      <c r="AE403">
        <f t="shared" si="103"/>
        <v>3.0299322302367742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35.917506468215279</v>
      </c>
      <c r="Y404">
        <f t="shared" si="111"/>
        <v>13</v>
      </c>
      <c r="Z404">
        <f t="shared" si="110"/>
        <v>0</v>
      </c>
      <c r="AA404">
        <f t="shared" si="99"/>
        <v>3.0299322302367742</v>
      </c>
      <c r="AB404">
        <f t="shared" si="100"/>
        <v>0</v>
      </c>
      <c r="AC404">
        <f t="shared" si="101"/>
        <v>0</v>
      </c>
      <c r="AD404">
        <f t="shared" si="102"/>
        <v>13</v>
      </c>
      <c r="AE404">
        <f t="shared" si="103"/>
        <v>3.0299322302367742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35.917506468215279</v>
      </c>
      <c r="Y405">
        <f t="shared" si="111"/>
        <v>13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3.0299322302367742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13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3.0299322302367742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35.917506468215279</v>
      </c>
      <c r="Y406">
        <f t="shared" si="111"/>
        <v>13</v>
      </c>
      <c r="Z406">
        <f t="shared" si="110"/>
        <v>0</v>
      </c>
      <c r="AA406">
        <f t="shared" si="112"/>
        <v>3.0299322302367742</v>
      </c>
      <c r="AB406">
        <f t="shared" si="113"/>
        <v>0</v>
      </c>
      <c r="AC406">
        <f t="shared" si="114"/>
        <v>0</v>
      </c>
      <c r="AD406">
        <f t="shared" si="115"/>
        <v>13</v>
      </c>
      <c r="AE406">
        <f t="shared" si="116"/>
        <v>3.0299322302367742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35.917506468215279</v>
      </c>
      <c r="Y407">
        <f t="shared" si="111"/>
        <v>13</v>
      </c>
      <c r="Z407">
        <f t="shared" si="110"/>
        <v>0</v>
      </c>
      <c r="AA407">
        <f t="shared" si="112"/>
        <v>3.0299322302367742</v>
      </c>
      <c r="AB407">
        <f t="shared" si="113"/>
        <v>0</v>
      </c>
      <c r="AC407">
        <f t="shared" si="114"/>
        <v>0</v>
      </c>
      <c r="AD407">
        <f t="shared" si="115"/>
        <v>13</v>
      </c>
      <c r="AE407">
        <f t="shared" si="116"/>
        <v>3.0299322302367742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35.917506468215279</v>
      </c>
      <c r="Y408">
        <f t="shared" si="111"/>
        <v>13</v>
      </c>
      <c r="Z408">
        <f t="shared" si="110"/>
        <v>0</v>
      </c>
      <c r="AA408">
        <f t="shared" si="112"/>
        <v>3.0299322302367742</v>
      </c>
      <c r="AB408">
        <f t="shared" si="113"/>
        <v>0</v>
      </c>
      <c r="AC408">
        <f t="shared" si="114"/>
        <v>0</v>
      </c>
      <c r="AD408">
        <f t="shared" si="115"/>
        <v>13</v>
      </c>
      <c r="AE408">
        <f t="shared" si="116"/>
        <v>3.0299322302367742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35.917506468215279</v>
      </c>
      <c r="Y409">
        <f t="shared" si="111"/>
        <v>13</v>
      </c>
      <c r="Z409">
        <f t="shared" si="110"/>
        <v>0</v>
      </c>
      <c r="AA409">
        <f t="shared" si="112"/>
        <v>3.0299322302367742</v>
      </c>
      <c r="AB409">
        <f t="shared" si="113"/>
        <v>0</v>
      </c>
      <c r="AC409">
        <f t="shared" si="114"/>
        <v>0</v>
      </c>
      <c r="AD409">
        <f t="shared" si="115"/>
        <v>13</v>
      </c>
      <c r="AE409">
        <f t="shared" si="116"/>
        <v>3.0299322302367742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35.917506468215279</v>
      </c>
      <c r="Y410">
        <f t="shared" si="111"/>
        <v>13</v>
      </c>
      <c r="Z410">
        <f t="shared" si="110"/>
        <v>0</v>
      </c>
      <c r="AA410">
        <f t="shared" si="112"/>
        <v>3.0299322302367742</v>
      </c>
      <c r="AB410">
        <f t="shared" si="113"/>
        <v>0</v>
      </c>
      <c r="AC410">
        <f t="shared" si="114"/>
        <v>0</v>
      </c>
      <c r="AD410">
        <f t="shared" si="115"/>
        <v>13</v>
      </c>
      <c r="AE410">
        <f t="shared" si="116"/>
        <v>3.0299322302367742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35.917506468215279</v>
      </c>
      <c r="Y411">
        <f t="shared" si="111"/>
        <v>13</v>
      </c>
      <c r="Z411">
        <f t="shared" si="110"/>
        <v>0</v>
      </c>
      <c r="AA411">
        <f t="shared" si="112"/>
        <v>3.0299322302367742</v>
      </c>
      <c r="AB411">
        <f t="shared" si="113"/>
        <v>0</v>
      </c>
      <c r="AC411">
        <f t="shared" si="114"/>
        <v>0</v>
      </c>
      <c r="AD411">
        <f t="shared" si="115"/>
        <v>13</v>
      </c>
      <c r="AE411">
        <f t="shared" si="116"/>
        <v>3.0299322302367742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35.917506468215279</v>
      </c>
      <c r="Y412">
        <f t="shared" si="111"/>
        <v>13</v>
      </c>
      <c r="Z412">
        <f t="shared" si="110"/>
        <v>0</v>
      </c>
      <c r="AA412">
        <f t="shared" si="112"/>
        <v>3.0299322302367742</v>
      </c>
      <c r="AB412">
        <f t="shared" si="113"/>
        <v>0</v>
      </c>
      <c r="AC412">
        <f t="shared" si="114"/>
        <v>0</v>
      </c>
      <c r="AD412">
        <f t="shared" si="115"/>
        <v>13</v>
      </c>
      <c r="AE412">
        <f t="shared" si="116"/>
        <v>3.0299322302367742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35.917506468215279</v>
      </c>
      <c r="Y413">
        <f t="shared" si="111"/>
        <v>13</v>
      </c>
      <c r="Z413">
        <f t="shared" si="110"/>
        <v>0</v>
      </c>
      <c r="AA413">
        <f t="shared" si="112"/>
        <v>3.0299322302367742</v>
      </c>
      <c r="AB413">
        <f t="shared" si="113"/>
        <v>0</v>
      </c>
      <c r="AC413">
        <f t="shared" si="114"/>
        <v>0</v>
      </c>
      <c r="AD413">
        <f t="shared" si="115"/>
        <v>13</v>
      </c>
      <c r="AE413">
        <f t="shared" si="116"/>
        <v>3.0299322302367742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35.917506468215279</v>
      </c>
      <c r="Y414">
        <f t="shared" si="111"/>
        <v>13</v>
      </c>
      <c r="Z414">
        <f t="shared" si="110"/>
        <v>0</v>
      </c>
      <c r="AA414">
        <f t="shared" si="112"/>
        <v>3.0299322302367742</v>
      </c>
      <c r="AB414">
        <f t="shared" si="113"/>
        <v>0</v>
      </c>
      <c r="AC414">
        <f t="shared" si="114"/>
        <v>0</v>
      </c>
      <c r="AD414">
        <f t="shared" si="115"/>
        <v>13</v>
      </c>
      <c r="AE414">
        <f t="shared" si="116"/>
        <v>3.0299322302367742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35.917506468215279</v>
      </c>
      <c r="Y415">
        <f t="shared" si="111"/>
        <v>13</v>
      </c>
      <c r="Z415">
        <f t="shared" si="110"/>
        <v>0</v>
      </c>
      <c r="AA415">
        <f t="shared" si="112"/>
        <v>3.0299322302367742</v>
      </c>
      <c r="AB415">
        <f t="shared" si="113"/>
        <v>0</v>
      </c>
      <c r="AC415">
        <f t="shared" si="114"/>
        <v>0</v>
      </c>
      <c r="AD415">
        <f t="shared" si="115"/>
        <v>13</v>
      </c>
      <c r="AE415">
        <f t="shared" si="116"/>
        <v>3.0299322302367742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35.917506468215279</v>
      </c>
      <c r="Y416">
        <f t="shared" si="111"/>
        <v>13</v>
      </c>
      <c r="Z416">
        <f t="shared" si="110"/>
        <v>0</v>
      </c>
      <c r="AA416">
        <f t="shared" si="112"/>
        <v>3.0299322302367742</v>
      </c>
      <c r="AB416">
        <f t="shared" si="113"/>
        <v>0</v>
      </c>
      <c r="AC416">
        <f t="shared" si="114"/>
        <v>0</v>
      </c>
      <c r="AD416">
        <f t="shared" si="115"/>
        <v>13</v>
      </c>
      <c r="AE416">
        <f t="shared" si="116"/>
        <v>3.0299322302367742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35.917506468215279</v>
      </c>
      <c r="Y417">
        <f t="shared" si="111"/>
        <v>13</v>
      </c>
      <c r="Z417">
        <f t="shared" si="110"/>
        <v>0</v>
      </c>
      <c r="AA417">
        <f t="shared" si="112"/>
        <v>3.0299322302367742</v>
      </c>
      <c r="AB417">
        <f t="shared" si="113"/>
        <v>0</v>
      </c>
      <c r="AC417">
        <f t="shared" si="114"/>
        <v>0</v>
      </c>
      <c r="AD417">
        <f t="shared" si="115"/>
        <v>13</v>
      </c>
      <c r="AE417">
        <f t="shared" si="116"/>
        <v>3.0299322302367742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35.917506468215279</v>
      </c>
      <c r="Y418">
        <f t="shared" si="111"/>
        <v>13</v>
      </c>
      <c r="Z418">
        <f t="shared" si="110"/>
        <v>0</v>
      </c>
      <c r="AA418">
        <f t="shared" si="112"/>
        <v>3.0299322302367742</v>
      </c>
      <c r="AB418">
        <f t="shared" si="113"/>
        <v>0</v>
      </c>
      <c r="AC418">
        <f t="shared" si="114"/>
        <v>0</v>
      </c>
      <c r="AD418">
        <f t="shared" si="115"/>
        <v>13</v>
      </c>
      <c r="AE418">
        <f t="shared" si="116"/>
        <v>3.0299322302367742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35.917506468215279</v>
      </c>
      <c r="Y419">
        <f t="shared" si="111"/>
        <v>13</v>
      </c>
      <c r="Z419">
        <f t="shared" si="110"/>
        <v>0</v>
      </c>
      <c r="AA419">
        <f t="shared" si="112"/>
        <v>3.0299322302367742</v>
      </c>
      <c r="AB419">
        <f t="shared" si="113"/>
        <v>0</v>
      </c>
      <c r="AC419">
        <f t="shared" si="114"/>
        <v>0</v>
      </c>
      <c r="AD419">
        <f t="shared" si="115"/>
        <v>13</v>
      </c>
      <c r="AE419">
        <f t="shared" si="116"/>
        <v>3.0299322302367742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35.917506468215279</v>
      </c>
      <c r="Y420">
        <f t="shared" si="111"/>
        <v>13</v>
      </c>
      <c r="Z420">
        <f t="shared" si="110"/>
        <v>0</v>
      </c>
      <c r="AA420">
        <f t="shared" si="112"/>
        <v>3.0299322302367742</v>
      </c>
      <c r="AB420">
        <f t="shared" si="113"/>
        <v>0</v>
      </c>
      <c r="AC420">
        <f t="shared" si="114"/>
        <v>0</v>
      </c>
      <c r="AD420">
        <f t="shared" si="115"/>
        <v>13</v>
      </c>
      <c r="AE420">
        <f t="shared" si="116"/>
        <v>3.0299322302367742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35.917506468215279</v>
      </c>
      <c r="Y421">
        <f t="shared" si="111"/>
        <v>13</v>
      </c>
      <c r="Z421">
        <f t="shared" si="110"/>
        <v>0</v>
      </c>
      <c r="AA421">
        <f t="shared" si="112"/>
        <v>3.0299322302367742</v>
      </c>
      <c r="AB421">
        <f t="shared" si="113"/>
        <v>0</v>
      </c>
      <c r="AC421">
        <f t="shared" si="114"/>
        <v>0</v>
      </c>
      <c r="AD421">
        <f t="shared" si="115"/>
        <v>13</v>
      </c>
      <c r="AE421">
        <f t="shared" si="116"/>
        <v>3.0299322302367742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35.917506468215279</v>
      </c>
      <c r="Y422">
        <f t="shared" si="111"/>
        <v>13</v>
      </c>
      <c r="Z422">
        <f t="shared" si="110"/>
        <v>0</v>
      </c>
      <c r="AA422">
        <f t="shared" si="112"/>
        <v>3.0299322302367742</v>
      </c>
      <c r="AB422">
        <f t="shared" si="113"/>
        <v>0</v>
      </c>
      <c r="AC422">
        <f t="shared" si="114"/>
        <v>0</v>
      </c>
      <c r="AD422">
        <f t="shared" si="115"/>
        <v>13</v>
      </c>
      <c r="AE422">
        <f t="shared" si="116"/>
        <v>3.0299322302367742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35.917506468215279</v>
      </c>
      <c r="Y423">
        <f t="shared" si="111"/>
        <v>13</v>
      </c>
      <c r="Z423">
        <f t="shared" si="110"/>
        <v>0</v>
      </c>
      <c r="AA423">
        <f t="shared" si="112"/>
        <v>3.0299322302367742</v>
      </c>
      <c r="AB423">
        <f t="shared" si="113"/>
        <v>0</v>
      </c>
      <c r="AC423">
        <f t="shared" si="114"/>
        <v>0</v>
      </c>
      <c r="AD423">
        <f t="shared" si="115"/>
        <v>13</v>
      </c>
      <c r="AE423">
        <f t="shared" si="116"/>
        <v>3.0299322302367742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35.917506468215279</v>
      </c>
      <c r="Y424">
        <f t="shared" si="111"/>
        <v>13</v>
      </c>
      <c r="Z424">
        <f t="shared" si="110"/>
        <v>0</v>
      </c>
      <c r="AA424">
        <f t="shared" si="112"/>
        <v>3.0299322302367742</v>
      </c>
      <c r="AB424">
        <f t="shared" si="113"/>
        <v>0</v>
      </c>
      <c r="AC424">
        <f t="shared" si="114"/>
        <v>0</v>
      </c>
      <c r="AD424">
        <f t="shared" si="115"/>
        <v>13</v>
      </c>
      <c r="AE424">
        <f t="shared" si="116"/>
        <v>3.0299322302367742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35.917506468215279</v>
      </c>
      <c r="Y425">
        <f t="shared" si="111"/>
        <v>13</v>
      </c>
      <c r="Z425">
        <f t="shared" si="110"/>
        <v>0</v>
      </c>
      <c r="AA425">
        <f t="shared" si="112"/>
        <v>3.0299322302367742</v>
      </c>
      <c r="AB425">
        <f t="shared" si="113"/>
        <v>0</v>
      </c>
      <c r="AC425">
        <f t="shared" si="114"/>
        <v>0</v>
      </c>
      <c r="AD425">
        <f t="shared" si="115"/>
        <v>13</v>
      </c>
      <c r="AE425">
        <f t="shared" si="116"/>
        <v>3.0299322302367742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35.917506468215279</v>
      </c>
      <c r="Y426">
        <f t="shared" si="111"/>
        <v>13</v>
      </c>
      <c r="Z426">
        <f t="shared" si="110"/>
        <v>0</v>
      </c>
      <c r="AA426">
        <f t="shared" si="112"/>
        <v>3.0299322302367742</v>
      </c>
      <c r="AB426">
        <f t="shared" si="113"/>
        <v>0</v>
      </c>
      <c r="AC426">
        <f t="shared" si="114"/>
        <v>0</v>
      </c>
      <c r="AD426">
        <f t="shared" si="115"/>
        <v>13</v>
      </c>
      <c r="AE426">
        <f t="shared" si="116"/>
        <v>3.0299322302367742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35.917506468215279</v>
      </c>
      <c r="Y427">
        <f t="shared" si="111"/>
        <v>13</v>
      </c>
      <c r="Z427">
        <f t="shared" si="110"/>
        <v>0</v>
      </c>
      <c r="AA427">
        <f t="shared" si="112"/>
        <v>3.0299322302367742</v>
      </c>
      <c r="AB427">
        <f t="shared" si="113"/>
        <v>0</v>
      </c>
      <c r="AC427">
        <f t="shared" si="114"/>
        <v>0</v>
      </c>
      <c r="AD427">
        <f t="shared" si="115"/>
        <v>13</v>
      </c>
      <c r="AE427">
        <f t="shared" si="116"/>
        <v>3.0299322302367742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35.917506468215279</v>
      </c>
      <c r="Y428">
        <f t="shared" si="111"/>
        <v>13</v>
      </c>
      <c r="Z428">
        <f t="shared" si="110"/>
        <v>0</v>
      </c>
      <c r="AA428">
        <f t="shared" si="112"/>
        <v>3.0299322302367742</v>
      </c>
      <c r="AB428">
        <f t="shared" si="113"/>
        <v>0</v>
      </c>
      <c r="AC428">
        <f t="shared" si="114"/>
        <v>0</v>
      </c>
      <c r="AD428">
        <f t="shared" si="115"/>
        <v>13</v>
      </c>
      <c r="AE428">
        <f t="shared" si="116"/>
        <v>3.0299322302367742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35.917506468215279</v>
      </c>
      <c r="Y429">
        <f t="shared" si="111"/>
        <v>13</v>
      </c>
      <c r="Z429">
        <f t="shared" si="110"/>
        <v>0</v>
      </c>
      <c r="AA429">
        <f t="shared" si="112"/>
        <v>3.0299322302367742</v>
      </c>
      <c r="AB429">
        <f t="shared" si="113"/>
        <v>0</v>
      </c>
      <c r="AC429">
        <f t="shared" si="114"/>
        <v>0</v>
      </c>
      <c r="AD429">
        <f t="shared" si="115"/>
        <v>13</v>
      </c>
      <c r="AE429">
        <f t="shared" si="116"/>
        <v>3.0299322302367742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35.917506468215279</v>
      </c>
      <c r="Y430">
        <f t="shared" si="111"/>
        <v>13</v>
      </c>
      <c r="Z430">
        <f t="shared" si="110"/>
        <v>0</v>
      </c>
      <c r="AA430">
        <f t="shared" si="112"/>
        <v>3.0299322302367742</v>
      </c>
      <c r="AB430">
        <f t="shared" si="113"/>
        <v>0</v>
      </c>
      <c r="AC430">
        <f t="shared" si="114"/>
        <v>0</v>
      </c>
      <c r="AD430">
        <f t="shared" si="115"/>
        <v>13</v>
      </c>
      <c r="AE430">
        <f t="shared" si="116"/>
        <v>3.0299322302367742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35.917506468215279</v>
      </c>
      <c r="Y431">
        <f t="shared" si="111"/>
        <v>13</v>
      </c>
      <c r="Z431">
        <f t="shared" si="110"/>
        <v>0</v>
      </c>
      <c r="AA431">
        <f t="shared" si="112"/>
        <v>3.0299322302367742</v>
      </c>
      <c r="AB431">
        <f t="shared" si="113"/>
        <v>0</v>
      </c>
      <c r="AC431">
        <f t="shared" si="114"/>
        <v>0</v>
      </c>
      <c r="AD431">
        <f t="shared" si="115"/>
        <v>13</v>
      </c>
      <c r="AE431">
        <f t="shared" si="116"/>
        <v>3.0299322302367742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35.917506468215279</v>
      </c>
      <c r="Y432">
        <f t="shared" si="111"/>
        <v>13</v>
      </c>
      <c r="Z432">
        <f t="shared" si="110"/>
        <v>0</v>
      </c>
      <c r="AA432">
        <f t="shared" si="112"/>
        <v>3.0299322302367742</v>
      </c>
      <c r="AB432">
        <f t="shared" si="113"/>
        <v>0</v>
      </c>
      <c r="AC432">
        <f t="shared" si="114"/>
        <v>0</v>
      </c>
      <c r="AD432">
        <f t="shared" si="115"/>
        <v>13</v>
      </c>
      <c r="AE432">
        <f t="shared" si="116"/>
        <v>3.0299322302367742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35.917506468215279</v>
      </c>
      <c r="Y433">
        <f t="shared" si="111"/>
        <v>13</v>
      </c>
      <c r="Z433">
        <f t="shared" si="110"/>
        <v>0</v>
      </c>
      <c r="AA433">
        <f t="shared" si="112"/>
        <v>3.0299322302367742</v>
      </c>
      <c r="AB433">
        <f t="shared" si="113"/>
        <v>0</v>
      </c>
      <c r="AC433">
        <f t="shared" si="114"/>
        <v>0</v>
      </c>
      <c r="AD433">
        <f t="shared" si="115"/>
        <v>13</v>
      </c>
      <c r="AE433">
        <f t="shared" si="116"/>
        <v>3.0299322302367742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35.917506468215279</v>
      </c>
      <c r="Y434">
        <f t="shared" si="111"/>
        <v>13</v>
      </c>
      <c r="Z434">
        <f t="shared" si="110"/>
        <v>0</v>
      </c>
      <c r="AA434">
        <f t="shared" si="112"/>
        <v>3.0299322302367742</v>
      </c>
      <c r="AB434">
        <f t="shared" si="113"/>
        <v>0</v>
      </c>
      <c r="AC434">
        <f t="shared" si="114"/>
        <v>0</v>
      </c>
      <c r="AD434">
        <f t="shared" si="115"/>
        <v>13</v>
      </c>
      <c r="AE434">
        <f t="shared" si="116"/>
        <v>3.0299322302367742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35.917506468215279</v>
      </c>
      <c r="Y435">
        <f t="shared" si="111"/>
        <v>13</v>
      </c>
      <c r="Z435">
        <f t="shared" si="110"/>
        <v>0</v>
      </c>
      <c r="AA435">
        <f t="shared" si="112"/>
        <v>3.0299322302367742</v>
      </c>
      <c r="AB435">
        <f t="shared" si="113"/>
        <v>0</v>
      </c>
      <c r="AC435">
        <f t="shared" si="114"/>
        <v>0</v>
      </c>
      <c r="AD435">
        <f t="shared" si="115"/>
        <v>13</v>
      </c>
      <c r="AE435">
        <f t="shared" si="116"/>
        <v>3.0299322302367742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35.917506468215279</v>
      </c>
      <c r="Y436">
        <f t="shared" si="111"/>
        <v>13</v>
      </c>
      <c r="Z436">
        <f t="shared" ref="Z436:Z499" si="123">(V437-V436)*43560/3600</f>
        <v>0</v>
      </c>
      <c r="AA436">
        <f t="shared" si="112"/>
        <v>3.0299322302367742</v>
      </c>
      <c r="AB436">
        <f t="shared" si="113"/>
        <v>0</v>
      </c>
      <c r="AC436">
        <f t="shared" si="114"/>
        <v>0</v>
      </c>
      <c r="AD436">
        <f t="shared" si="115"/>
        <v>13</v>
      </c>
      <c r="AE436">
        <f t="shared" si="116"/>
        <v>3.0299322302367742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35.917506468215279</v>
      </c>
      <c r="Y437">
        <f t="shared" si="111"/>
        <v>13</v>
      </c>
      <c r="Z437">
        <f t="shared" si="123"/>
        <v>0</v>
      </c>
      <c r="AA437">
        <f t="shared" si="112"/>
        <v>3.0299322302367742</v>
      </c>
      <c r="AB437">
        <f t="shared" si="113"/>
        <v>0</v>
      </c>
      <c r="AC437">
        <f t="shared" si="114"/>
        <v>0</v>
      </c>
      <c r="AD437">
        <f t="shared" si="115"/>
        <v>13</v>
      </c>
      <c r="AE437">
        <f t="shared" si="116"/>
        <v>3.0299322302367742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35.917506468215279</v>
      </c>
      <c r="Y438">
        <f t="shared" si="111"/>
        <v>13</v>
      </c>
      <c r="Z438">
        <f t="shared" si="123"/>
        <v>0</v>
      </c>
      <c r="AA438">
        <f t="shared" si="112"/>
        <v>3.0299322302367742</v>
      </c>
      <c r="AB438">
        <f t="shared" si="113"/>
        <v>0</v>
      </c>
      <c r="AC438">
        <f t="shared" si="114"/>
        <v>0</v>
      </c>
      <c r="AD438">
        <f t="shared" si="115"/>
        <v>13</v>
      </c>
      <c r="AE438">
        <f t="shared" si="116"/>
        <v>3.0299322302367742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35.917506468215279</v>
      </c>
      <c r="Y439">
        <f t="shared" si="111"/>
        <v>13</v>
      </c>
      <c r="Z439">
        <f t="shared" si="123"/>
        <v>0</v>
      </c>
      <c r="AA439">
        <f t="shared" si="112"/>
        <v>3.0299322302367742</v>
      </c>
      <c r="AB439">
        <f t="shared" si="113"/>
        <v>0</v>
      </c>
      <c r="AC439">
        <f t="shared" si="114"/>
        <v>0</v>
      </c>
      <c r="AD439">
        <f t="shared" si="115"/>
        <v>13</v>
      </c>
      <c r="AE439">
        <f t="shared" si="116"/>
        <v>3.0299322302367742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35.917506468215279</v>
      </c>
      <c r="Y440">
        <f t="shared" si="111"/>
        <v>13</v>
      </c>
      <c r="Z440">
        <f t="shared" si="123"/>
        <v>0</v>
      </c>
      <c r="AA440">
        <f t="shared" si="112"/>
        <v>3.0299322302367742</v>
      </c>
      <c r="AB440">
        <f t="shared" si="113"/>
        <v>0</v>
      </c>
      <c r="AC440">
        <f t="shared" si="114"/>
        <v>0</v>
      </c>
      <c r="AD440">
        <f t="shared" si="115"/>
        <v>13</v>
      </c>
      <c r="AE440">
        <f t="shared" si="116"/>
        <v>3.0299322302367742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35.917506468215279</v>
      </c>
      <c r="Y441">
        <f t="shared" si="111"/>
        <v>13</v>
      </c>
      <c r="Z441">
        <f t="shared" si="123"/>
        <v>0</v>
      </c>
      <c r="AA441">
        <f t="shared" si="112"/>
        <v>3.0299322302367742</v>
      </c>
      <c r="AB441">
        <f t="shared" si="113"/>
        <v>0</v>
      </c>
      <c r="AC441">
        <f t="shared" si="114"/>
        <v>0</v>
      </c>
      <c r="AD441">
        <f t="shared" si="115"/>
        <v>13</v>
      </c>
      <c r="AE441">
        <f t="shared" si="116"/>
        <v>3.0299322302367742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35.917506468215279</v>
      </c>
      <c r="Y442">
        <f t="shared" si="111"/>
        <v>13</v>
      </c>
      <c r="Z442">
        <f t="shared" si="123"/>
        <v>0</v>
      </c>
      <c r="AA442">
        <f t="shared" si="112"/>
        <v>3.0299322302367742</v>
      </c>
      <c r="AB442">
        <f t="shared" si="113"/>
        <v>0</v>
      </c>
      <c r="AC442">
        <f t="shared" si="114"/>
        <v>0</v>
      </c>
      <c r="AD442">
        <f t="shared" si="115"/>
        <v>13</v>
      </c>
      <c r="AE442">
        <f t="shared" si="116"/>
        <v>3.0299322302367742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35.917506468215279</v>
      </c>
      <c r="Y443">
        <f t="shared" si="111"/>
        <v>13</v>
      </c>
      <c r="Z443">
        <f t="shared" si="123"/>
        <v>0</v>
      </c>
      <c r="AA443">
        <f t="shared" si="112"/>
        <v>3.0299322302367742</v>
      </c>
      <c r="AB443">
        <f t="shared" si="113"/>
        <v>0</v>
      </c>
      <c r="AC443">
        <f t="shared" si="114"/>
        <v>0</v>
      </c>
      <c r="AD443">
        <f t="shared" si="115"/>
        <v>13</v>
      </c>
      <c r="AE443">
        <f t="shared" si="116"/>
        <v>3.0299322302367742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35.917506468215279</v>
      </c>
      <c r="Y444">
        <f t="shared" si="111"/>
        <v>13</v>
      </c>
      <c r="Z444">
        <f t="shared" si="123"/>
        <v>0</v>
      </c>
      <c r="AA444">
        <f t="shared" si="112"/>
        <v>3.0299322302367742</v>
      </c>
      <c r="AB444">
        <f t="shared" si="113"/>
        <v>0</v>
      </c>
      <c r="AC444">
        <f t="shared" si="114"/>
        <v>0</v>
      </c>
      <c r="AD444">
        <f t="shared" si="115"/>
        <v>13</v>
      </c>
      <c r="AE444">
        <f t="shared" si="116"/>
        <v>3.0299322302367742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35.917506468215279</v>
      </c>
      <c r="Y445">
        <f t="shared" si="111"/>
        <v>13</v>
      </c>
      <c r="Z445">
        <f t="shared" si="123"/>
        <v>0</v>
      </c>
      <c r="AA445">
        <f t="shared" si="112"/>
        <v>3.0299322302367742</v>
      </c>
      <c r="AB445">
        <f t="shared" si="113"/>
        <v>0</v>
      </c>
      <c r="AC445">
        <f t="shared" si="114"/>
        <v>0</v>
      </c>
      <c r="AD445">
        <f t="shared" si="115"/>
        <v>13</v>
      </c>
      <c r="AE445">
        <f t="shared" si="116"/>
        <v>3.0299322302367742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35.917506468215279</v>
      </c>
      <c r="Y446">
        <f t="shared" si="111"/>
        <v>13</v>
      </c>
      <c r="Z446">
        <f t="shared" si="123"/>
        <v>0</v>
      </c>
      <c r="AA446">
        <f t="shared" si="112"/>
        <v>3.0299322302367742</v>
      </c>
      <c r="AB446">
        <f t="shared" si="113"/>
        <v>0</v>
      </c>
      <c r="AC446">
        <f t="shared" si="114"/>
        <v>0</v>
      </c>
      <c r="AD446">
        <f t="shared" si="115"/>
        <v>13</v>
      </c>
      <c r="AE446">
        <f t="shared" si="116"/>
        <v>3.0299322302367742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35.917506468215279</v>
      </c>
      <c r="Y447">
        <f t="shared" si="111"/>
        <v>13</v>
      </c>
      <c r="Z447">
        <f t="shared" si="123"/>
        <v>0</v>
      </c>
      <c r="AA447">
        <f t="shared" si="112"/>
        <v>3.0299322302367742</v>
      </c>
      <c r="AB447">
        <f t="shared" si="113"/>
        <v>0</v>
      </c>
      <c r="AC447">
        <f t="shared" si="114"/>
        <v>0</v>
      </c>
      <c r="AD447">
        <f t="shared" si="115"/>
        <v>13</v>
      </c>
      <c r="AE447">
        <f t="shared" si="116"/>
        <v>3.0299322302367742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35.917506468215279</v>
      </c>
      <c r="Y448">
        <f t="shared" si="111"/>
        <v>13</v>
      </c>
      <c r="Z448">
        <f t="shared" si="123"/>
        <v>0</v>
      </c>
      <c r="AA448">
        <f t="shared" si="112"/>
        <v>3.0299322302367742</v>
      </c>
      <c r="AB448">
        <f t="shared" si="113"/>
        <v>0</v>
      </c>
      <c r="AC448">
        <f t="shared" si="114"/>
        <v>0</v>
      </c>
      <c r="AD448">
        <f t="shared" si="115"/>
        <v>13</v>
      </c>
      <c r="AE448">
        <f t="shared" si="116"/>
        <v>3.0299322302367742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35.917506468215279</v>
      </c>
      <c r="Y449">
        <f t="shared" si="111"/>
        <v>13</v>
      </c>
      <c r="Z449">
        <f t="shared" si="123"/>
        <v>0</v>
      </c>
      <c r="AA449">
        <f t="shared" si="112"/>
        <v>3.0299322302367742</v>
      </c>
      <c r="AB449">
        <f t="shared" si="113"/>
        <v>0</v>
      </c>
      <c r="AC449">
        <f t="shared" si="114"/>
        <v>0</v>
      </c>
      <c r="AD449">
        <f t="shared" si="115"/>
        <v>13</v>
      </c>
      <c r="AE449">
        <f t="shared" si="116"/>
        <v>3.0299322302367742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35.917506468215279</v>
      </c>
      <c r="Y450">
        <f t="shared" si="111"/>
        <v>13</v>
      </c>
      <c r="Z450">
        <f t="shared" si="123"/>
        <v>0</v>
      </c>
      <c r="AA450">
        <f t="shared" si="112"/>
        <v>3.0299322302367742</v>
      </c>
      <c r="AB450">
        <f t="shared" si="113"/>
        <v>0</v>
      </c>
      <c r="AC450">
        <f t="shared" si="114"/>
        <v>0</v>
      </c>
      <c r="AD450">
        <f t="shared" si="115"/>
        <v>13</v>
      </c>
      <c r="AE450">
        <f t="shared" si="116"/>
        <v>3.0299322302367742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35.917506468215279</v>
      </c>
      <c r="Y451">
        <f t="shared" si="111"/>
        <v>13</v>
      </c>
      <c r="Z451">
        <f t="shared" si="123"/>
        <v>0</v>
      </c>
      <c r="AA451">
        <f t="shared" si="112"/>
        <v>3.0299322302367742</v>
      </c>
      <c r="AB451">
        <f t="shared" si="113"/>
        <v>0</v>
      </c>
      <c r="AC451">
        <f t="shared" si="114"/>
        <v>0</v>
      </c>
      <c r="AD451">
        <f t="shared" si="115"/>
        <v>13</v>
      </c>
      <c r="AE451">
        <f t="shared" si="116"/>
        <v>3.0299322302367742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35.917506468215279</v>
      </c>
      <c r="Y452">
        <f t="shared" si="111"/>
        <v>13</v>
      </c>
      <c r="Z452">
        <f t="shared" si="123"/>
        <v>0</v>
      </c>
      <c r="AA452">
        <f t="shared" si="112"/>
        <v>3.0299322302367742</v>
      </c>
      <c r="AB452">
        <f t="shared" si="113"/>
        <v>0</v>
      </c>
      <c r="AC452">
        <f t="shared" si="114"/>
        <v>0</v>
      </c>
      <c r="AD452">
        <f t="shared" si="115"/>
        <v>13</v>
      </c>
      <c r="AE452">
        <f t="shared" si="116"/>
        <v>3.0299322302367742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35.917506468215279</v>
      </c>
      <c r="Y453">
        <f t="shared" si="111"/>
        <v>13</v>
      </c>
      <c r="Z453">
        <f t="shared" si="123"/>
        <v>0</v>
      </c>
      <c r="AA453">
        <f t="shared" si="112"/>
        <v>3.0299322302367742</v>
      </c>
      <c r="AB453">
        <f t="shared" si="113"/>
        <v>0</v>
      </c>
      <c r="AC453">
        <f t="shared" si="114"/>
        <v>0</v>
      </c>
      <c r="AD453">
        <f t="shared" si="115"/>
        <v>13</v>
      </c>
      <c r="AE453">
        <f t="shared" si="116"/>
        <v>3.0299322302367742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35.917506468215279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13</v>
      </c>
      <c r="Z454">
        <f t="shared" si="123"/>
        <v>0</v>
      </c>
      <c r="AA454">
        <f t="shared" si="112"/>
        <v>3.0299322302367742</v>
      </c>
      <c r="AB454">
        <f t="shared" si="113"/>
        <v>0</v>
      </c>
      <c r="AC454">
        <f t="shared" si="114"/>
        <v>0</v>
      </c>
      <c r="AD454">
        <f t="shared" si="115"/>
        <v>13</v>
      </c>
      <c r="AE454">
        <f t="shared" si="116"/>
        <v>3.0299322302367742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35.917506468215279</v>
      </c>
      <c r="Y455">
        <f t="shared" si="124"/>
        <v>13</v>
      </c>
      <c r="Z455">
        <f t="shared" si="123"/>
        <v>0</v>
      </c>
      <c r="AA455">
        <f t="shared" si="112"/>
        <v>3.0299322302367742</v>
      </c>
      <c r="AB455">
        <f t="shared" si="113"/>
        <v>0</v>
      </c>
      <c r="AC455">
        <f t="shared" si="114"/>
        <v>0</v>
      </c>
      <c r="AD455">
        <f t="shared" si="115"/>
        <v>13</v>
      </c>
      <c r="AE455">
        <f t="shared" si="116"/>
        <v>3.0299322302367742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35.917506468215279</v>
      </c>
      <c r="Y456">
        <f t="shared" si="124"/>
        <v>13</v>
      </c>
      <c r="Z456">
        <f t="shared" si="123"/>
        <v>0</v>
      </c>
      <c r="AA456">
        <f t="shared" si="112"/>
        <v>3.0299322302367742</v>
      </c>
      <c r="AB456">
        <f t="shared" si="113"/>
        <v>0</v>
      </c>
      <c r="AC456">
        <f t="shared" si="114"/>
        <v>0</v>
      </c>
      <c r="AD456">
        <f t="shared" si="115"/>
        <v>13</v>
      </c>
      <c r="AE456">
        <f t="shared" si="116"/>
        <v>3.0299322302367742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35.917506468215279</v>
      </c>
      <c r="Y457">
        <f t="shared" si="124"/>
        <v>13</v>
      </c>
      <c r="Z457">
        <f t="shared" si="123"/>
        <v>0</v>
      </c>
      <c r="AA457">
        <f t="shared" si="112"/>
        <v>3.0299322302367742</v>
      </c>
      <c r="AB457">
        <f t="shared" si="113"/>
        <v>0</v>
      </c>
      <c r="AC457">
        <f t="shared" si="114"/>
        <v>0</v>
      </c>
      <c r="AD457">
        <f t="shared" si="115"/>
        <v>13</v>
      </c>
      <c r="AE457">
        <f t="shared" si="116"/>
        <v>3.0299322302367742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35.917506468215279</v>
      </c>
      <c r="Y458">
        <f t="shared" si="124"/>
        <v>13</v>
      </c>
      <c r="Z458">
        <f t="shared" si="123"/>
        <v>0</v>
      </c>
      <c r="AA458">
        <f t="shared" si="112"/>
        <v>3.0299322302367742</v>
      </c>
      <c r="AB458">
        <f t="shared" si="113"/>
        <v>0</v>
      </c>
      <c r="AC458">
        <f t="shared" si="114"/>
        <v>0</v>
      </c>
      <c r="AD458">
        <f t="shared" si="115"/>
        <v>13</v>
      </c>
      <c r="AE458">
        <f t="shared" si="116"/>
        <v>3.0299322302367742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35.917506468215279</v>
      </c>
      <c r="Y459">
        <f t="shared" si="124"/>
        <v>13</v>
      </c>
      <c r="Z459">
        <f t="shared" si="123"/>
        <v>0</v>
      </c>
      <c r="AA459">
        <f t="shared" si="112"/>
        <v>3.0299322302367742</v>
      </c>
      <c r="AB459">
        <f t="shared" si="113"/>
        <v>0</v>
      </c>
      <c r="AC459">
        <f t="shared" si="114"/>
        <v>0</v>
      </c>
      <c r="AD459">
        <f t="shared" si="115"/>
        <v>13</v>
      </c>
      <c r="AE459">
        <f t="shared" si="116"/>
        <v>3.0299322302367742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35.917506468215279</v>
      </c>
      <c r="Y460">
        <f t="shared" si="124"/>
        <v>13</v>
      </c>
      <c r="Z460">
        <f t="shared" si="123"/>
        <v>0</v>
      </c>
      <c r="AA460">
        <f t="shared" si="112"/>
        <v>3.0299322302367742</v>
      </c>
      <c r="AB460">
        <f t="shared" si="113"/>
        <v>0</v>
      </c>
      <c r="AC460">
        <f t="shared" si="114"/>
        <v>0</v>
      </c>
      <c r="AD460">
        <f t="shared" si="115"/>
        <v>13</v>
      </c>
      <c r="AE460">
        <f t="shared" si="116"/>
        <v>3.0299322302367742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35.917506468215279</v>
      </c>
      <c r="Y461">
        <f t="shared" si="124"/>
        <v>13</v>
      </c>
      <c r="Z461">
        <f t="shared" si="123"/>
        <v>0</v>
      </c>
      <c r="AA461">
        <f t="shared" si="112"/>
        <v>3.0299322302367742</v>
      </c>
      <c r="AB461">
        <f t="shared" si="113"/>
        <v>0</v>
      </c>
      <c r="AC461">
        <f t="shared" si="114"/>
        <v>0</v>
      </c>
      <c r="AD461">
        <f t="shared" si="115"/>
        <v>13</v>
      </c>
      <c r="AE461">
        <f t="shared" si="116"/>
        <v>3.0299322302367742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35.917506468215279</v>
      </c>
      <c r="Y462">
        <f t="shared" si="124"/>
        <v>13</v>
      </c>
      <c r="Z462">
        <f t="shared" si="123"/>
        <v>0</v>
      </c>
      <c r="AA462">
        <f t="shared" si="112"/>
        <v>3.0299322302367742</v>
      </c>
      <c r="AB462">
        <f t="shared" si="113"/>
        <v>0</v>
      </c>
      <c r="AC462">
        <f t="shared" si="114"/>
        <v>0</v>
      </c>
      <c r="AD462">
        <f t="shared" si="115"/>
        <v>13</v>
      </c>
      <c r="AE462">
        <f t="shared" si="116"/>
        <v>3.0299322302367742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35.917506468215279</v>
      </c>
      <c r="Y463">
        <f t="shared" si="124"/>
        <v>13</v>
      </c>
      <c r="Z463">
        <f t="shared" si="123"/>
        <v>0</v>
      </c>
      <c r="AA463">
        <f t="shared" si="112"/>
        <v>3.0299322302367742</v>
      </c>
      <c r="AB463">
        <f t="shared" si="113"/>
        <v>0</v>
      </c>
      <c r="AC463">
        <f t="shared" si="114"/>
        <v>0</v>
      </c>
      <c r="AD463">
        <f t="shared" si="115"/>
        <v>13</v>
      </c>
      <c r="AE463">
        <f t="shared" si="116"/>
        <v>3.0299322302367742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35.917506468215279</v>
      </c>
      <c r="Y464">
        <f t="shared" si="124"/>
        <v>13</v>
      </c>
      <c r="Z464">
        <f t="shared" si="123"/>
        <v>0</v>
      </c>
      <c r="AA464">
        <f t="shared" si="112"/>
        <v>3.0299322302367742</v>
      </c>
      <c r="AB464">
        <f t="shared" si="113"/>
        <v>0</v>
      </c>
      <c r="AC464">
        <f t="shared" si="114"/>
        <v>0</v>
      </c>
      <c r="AD464">
        <f t="shared" si="115"/>
        <v>13</v>
      </c>
      <c r="AE464">
        <f t="shared" si="116"/>
        <v>3.0299322302367742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35.917506468215279</v>
      </c>
      <c r="Y465">
        <f t="shared" si="124"/>
        <v>13</v>
      </c>
      <c r="Z465">
        <f t="shared" si="123"/>
        <v>0</v>
      </c>
      <c r="AA465">
        <f t="shared" si="112"/>
        <v>3.0299322302367742</v>
      </c>
      <c r="AB465">
        <f t="shared" si="113"/>
        <v>0</v>
      </c>
      <c r="AC465">
        <f t="shared" si="114"/>
        <v>0</v>
      </c>
      <c r="AD465">
        <f t="shared" si="115"/>
        <v>13</v>
      </c>
      <c r="AE465">
        <f t="shared" si="116"/>
        <v>3.0299322302367742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35.917506468215279</v>
      </c>
      <c r="Y466">
        <f t="shared" si="124"/>
        <v>13</v>
      </c>
      <c r="Z466">
        <f t="shared" si="123"/>
        <v>0</v>
      </c>
      <c r="AA466">
        <f t="shared" si="112"/>
        <v>3.0299322302367742</v>
      </c>
      <c r="AB466">
        <f t="shared" si="113"/>
        <v>0</v>
      </c>
      <c r="AC466">
        <f t="shared" si="114"/>
        <v>0</v>
      </c>
      <c r="AD466">
        <f t="shared" si="115"/>
        <v>13</v>
      </c>
      <c r="AE466">
        <f t="shared" si="116"/>
        <v>3.0299322302367742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35.917506468215279</v>
      </c>
      <c r="Y467">
        <f t="shared" si="124"/>
        <v>13</v>
      </c>
      <c r="Z467">
        <f t="shared" si="123"/>
        <v>0</v>
      </c>
      <c r="AA467">
        <f t="shared" si="112"/>
        <v>3.0299322302367742</v>
      </c>
      <c r="AB467">
        <f t="shared" si="113"/>
        <v>0</v>
      </c>
      <c r="AC467">
        <f t="shared" si="114"/>
        <v>0</v>
      </c>
      <c r="AD467">
        <f t="shared" si="115"/>
        <v>13</v>
      </c>
      <c r="AE467">
        <f t="shared" si="116"/>
        <v>3.0299322302367742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35.917506468215279</v>
      </c>
      <c r="Y468">
        <f t="shared" si="124"/>
        <v>13</v>
      </c>
      <c r="Z468">
        <f t="shared" si="123"/>
        <v>0</v>
      </c>
      <c r="AA468">
        <f t="shared" si="112"/>
        <v>3.0299322302367742</v>
      </c>
      <c r="AB468">
        <f t="shared" si="113"/>
        <v>0</v>
      </c>
      <c r="AC468">
        <f t="shared" si="114"/>
        <v>0</v>
      </c>
      <c r="AD468">
        <f t="shared" si="115"/>
        <v>13</v>
      </c>
      <c r="AE468">
        <f t="shared" si="116"/>
        <v>3.0299322302367742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35.917506468215279</v>
      </c>
      <c r="Y469">
        <f t="shared" si="124"/>
        <v>13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3.0299322302367742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13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3.0299322302367742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35.917506468215279</v>
      </c>
      <c r="Y470">
        <f t="shared" si="124"/>
        <v>13</v>
      </c>
      <c r="Z470">
        <f t="shared" si="123"/>
        <v>0</v>
      </c>
      <c r="AA470">
        <f t="shared" si="125"/>
        <v>3.0299322302367742</v>
      </c>
      <c r="AB470">
        <f t="shared" si="126"/>
        <v>0</v>
      </c>
      <c r="AC470">
        <f t="shared" si="127"/>
        <v>0</v>
      </c>
      <c r="AD470">
        <f t="shared" si="128"/>
        <v>13</v>
      </c>
      <c r="AE470">
        <f t="shared" si="129"/>
        <v>3.0299322302367742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35.917506468215279</v>
      </c>
      <c r="Y471">
        <f t="shared" si="124"/>
        <v>13</v>
      </c>
      <c r="Z471">
        <f t="shared" si="123"/>
        <v>0</v>
      </c>
      <c r="AA471">
        <f t="shared" si="125"/>
        <v>3.0299322302367742</v>
      </c>
      <c r="AB471">
        <f t="shared" si="126"/>
        <v>0</v>
      </c>
      <c r="AC471">
        <f t="shared" si="127"/>
        <v>0</v>
      </c>
      <c r="AD471">
        <f t="shared" si="128"/>
        <v>13</v>
      </c>
      <c r="AE471">
        <f t="shared" si="129"/>
        <v>3.0299322302367742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35.917506468215279</v>
      </c>
      <c r="Y472">
        <f t="shared" si="124"/>
        <v>13</v>
      </c>
      <c r="Z472">
        <f t="shared" si="123"/>
        <v>0</v>
      </c>
      <c r="AA472">
        <f t="shared" si="125"/>
        <v>3.0299322302367742</v>
      </c>
      <c r="AB472">
        <f t="shared" si="126"/>
        <v>0</v>
      </c>
      <c r="AC472">
        <f t="shared" si="127"/>
        <v>0</v>
      </c>
      <c r="AD472">
        <f t="shared" si="128"/>
        <v>13</v>
      </c>
      <c r="AE472">
        <f t="shared" si="129"/>
        <v>3.0299322302367742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35.917506468215279</v>
      </c>
      <c r="Y473">
        <f t="shared" si="124"/>
        <v>13</v>
      </c>
      <c r="Z473">
        <f t="shared" si="123"/>
        <v>0</v>
      </c>
      <c r="AA473">
        <f t="shared" si="125"/>
        <v>3.0299322302367742</v>
      </c>
      <c r="AB473">
        <f t="shared" si="126"/>
        <v>0</v>
      </c>
      <c r="AC473">
        <f t="shared" si="127"/>
        <v>0</v>
      </c>
      <c r="AD473">
        <f t="shared" si="128"/>
        <v>13</v>
      </c>
      <c r="AE473">
        <f t="shared" si="129"/>
        <v>3.0299322302367742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35.917506468215279</v>
      </c>
      <c r="Y474">
        <f t="shared" si="124"/>
        <v>13</v>
      </c>
      <c r="Z474">
        <f t="shared" si="123"/>
        <v>0</v>
      </c>
      <c r="AA474">
        <f t="shared" si="125"/>
        <v>3.0299322302367742</v>
      </c>
      <c r="AB474">
        <f t="shared" si="126"/>
        <v>0</v>
      </c>
      <c r="AC474">
        <f t="shared" si="127"/>
        <v>0</v>
      </c>
      <c r="AD474">
        <f t="shared" si="128"/>
        <v>13</v>
      </c>
      <c r="AE474">
        <f t="shared" si="129"/>
        <v>3.0299322302367742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35.917506468215279</v>
      </c>
      <c r="Y475">
        <f t="shared" si="124"/>
        <v>13</v>
      </c>
      <c r="Z475">
        <f t="shared" si="123"/>
        <v>0</v>
      </c>
      <c r="AA475">
        <f t="shared" si="125"/>
        <v>3.0299322302367742</v>
      </c>
      <c r="AB475">
        <f t="shared" si="126"/>
        <v>0</v>
      </c>
      <c r="AC475">
        <f t="shared" si="127"/>
        <v>0</v>
      </c>
      <c r="AD475">
        <f t="shared" si="128"/>
        <v>13</v>
      </c>
      <c r="AE475">
        <f t="shared" si="129"/>
        <v>3.0299322302367742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35.917506468215279</v>
      </c>
      <c r="Y476">
        <f t="shared" si="124"/>
        <v>13</v>
      </c>
      <c r="Z476">
        <f t="shared" si="123"/>
        <v>0</v>
      </c>
      <c r="AA476">
        <f t="shared" si="125"/>
        <v>3.0299322302367742</v>
      </c>
      <c r="AB476">
        <f t="shared" si="126"/>
        <v>0</v>
      </c>
      <c r="AC476">
        <f t="shared" si="127"/>
        <v>0</v>
      </c>
      <c r="AD476">
        <f t="shared" si="128"/>
        <v>13</v>
      </c>
      <c r="AE476">
        <f t="shared" si="129"/>
        <v>3.0299322302367742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35.917506468215279</v>
      </c>
      <c r="Y477">
        <f t="shared" si="124"/>
        <v>13</v>
      </c>
      <c r="Z477">
        <f t="shared" si="123"/>
        <v>0</v>
      </c>
      <c r="AA477">
        <f t="shared" si="125"/>
        <v>3.0299322302367742</v>
      </c>
      <c r="AB477">
        <f t="shared" si="126"/>
        <v>0</v>
      </c>
      <c r="AC477">
        <f t="shared" si="127"/>
        <v>0</v>
      </c>
      <c r="AD477">
        <f t="shared" si="128"/>
        <v>13</v>
      </c>
      <c r="AE477">
        <f t="shared" si="129"/>
        <v>3.0299322302367742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35.917506468215279</v>
      </c>
      <c r="Y478">
        <f t="shared" si="124"/>
        <v>13</v>
      </c>
      <c r="Z478">
        <f t="shared" si="123"/>
        <v>0</v>
      </c>
      <c r="AA478">
        <f t="shared" si="125"/>
        <v>3.0299322302367742</v>
      </c>
      <c r="AB478">
        <f t="shared" si="126"/>
        <v>0</v>
      </c>
      <c r="AC478">
        <f t="shared" si="127"/>
        <v>0</v>
      </c>
      <c r="AD478">
        <f t="shared" si="128"/>
        <v>13</v>
      </c>
      <c r="AE478">
        <f t="shared" si="129"/>
        <v>3.0299322302367742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35.917506468215279</v>
      </c>
      <c r="Y479">
        <f t="shared" si="124"/>
        <v>13</v>
      </c>
      <c r="Z479">
        <f t="shared" si="123"/>
        <v>0</v>
      </c>
      <c r="AA479">
        <f t="shared" si="125"/>
        <v>3.0299322302367742</v>
      </c>
      <c r="AB479">
        <f t="shared" si="126"/>
        <v>0</v>
      </c>
      <c r="AC479">
        <f t="shared" si="127"/>
        <v>0</v>
      </c>
      <c r="AD479">
        <f t="shared" si="128"/>
        <v>13</v>
      </c>
      <c r="AE479">
        <f t="shared" si="129"/>
        <v>3.0299322302367742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35.917506468215279</v>
      </c>
      <c r="Y480">
        <f t="shared" si="124"/>
        <v>13</v>
      </c>
      <c r="Z480">
        <f t="shared" si="123"/>
        <v>0</v>
      </c>
      <c r="AA480">
        <f t="shared" si="125"/>
        <v>3.0299322302367742</v>
      </c>
      <c r="AB480">
        <f t="shared" si="126"/>
        <v>0</v>
      </c>
      <c r="AC480">
        <f t="shared" si="127"/>
        <v>0</v>
      </c>
      <c r="AD480">
        <f t="shared" si="128"/>
        <v>13</v>
      </c>
      <c r="AE480">
        <f t="shared" si="129"/>
        <v>3.0299322302367742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35.917506468215279</v>
      </c>
      <c r="Y481">
        <f t="shared" si="124"/>
        <v>13</v>
      </c>
      <c r="Z481">
        <f t="shared" si="123"/>
        <v>0</v>
      </c>
      <c r="AA481">
        <f t="shared" si="125"/>
        <v>3.0299322302367742</v>
      </c>
      <c r="AB481">
        <f t="shared" si="126"/>
        <v>0</v>
      </c>
      <c r="AC481">
        <f t="shared" si="127"/>
        <v>0</v>
      </c>
      <c r="AD481">
        <f t="shared" si="128"/>
        <v>13</v>
      </c>
      <c r="AE481">
        <f t="shared" si="129"/>
        <v>3.0299322302367742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35.917506468215279</v>
      </c>
      <c r="Y482">
        <f t="shared" si="124"/>
        <v>13</v>
      </c>
      <c r="Z482">
        <f t="shared" si="123"/>
        <v>0</v>
      </c>
      <c r="AA482">
        <f t="shared" si="125"/>
        <v>3.0299322302367742</v>
      </c>
      <c r="AB482">
        <f t="shared" si="126"/>
        <v>0</v>
      </c>
      <c r="AC482">
        <f t="shared" si="127"/>
        <v>0</v>
      </c>
      <c r="AD482">
        <f t="shared" si="128"/>
        <v>13</v>
      </c>
      <c r="AE482">
        <f t="shared" si="129"/>
        <v>3.0299322302367742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35.917506468215279</v>
      </c>
      <c r="Y483">
        <f t="shared" si="124"/>
        <v>13</v>
      </c>
      <c r="Z483">
        <f t="shared" si="123"/>
        <v>0</v>
      </c>
      <c r="AA483">
        <f t="shared" si="125"/>
        <v>3.0299322302367742</v>
      </c>
      <c r="AB483">
        <f t="shared" si="126"/>
        <v>0</v>
      </c>
      <c r="AC483">
        <f t="shared" si="127"/>
        <v>0</v>
      </c>
      <c r="AD483">
        <f t="shared" si="128"/>
        <v>13</v>
      </c>
      <c r="AE483">
        <f t="shared" si="129"/>
        <v>3.0299322302367742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35.917506468215279</v>
      </c>
      <c r="Y484">
        <f t="shared" si="124"/>
        <v>13</v>
      </c>
      <c r="Z484">
        <f t="shared" si="123"/>
        <v>0</v>
      </c>
      <c r="AA484">
        <f t="shared" si="125"/>
        <v>3.0299322302367742</v>
      </c>
      <c r="AB484">
        <f t="shared" si="126"/>
        <v>0</v>
      </c>
      <c r="AC484">
        <f t="shared" si="127"/>
        <v>0</v>
      </c>
      <c r="AD484">
        <f t="shared" si="128"/>
        <v>13</v>
      </c>
      <c r="AE484">
        <f t="shared" si="129"/>
        <v>3.0299322302367742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35.917506468215279</v>
      </c>
      <c r="Y485">
        <f t="shared" si="124"/>
        <v>13</v>
      </c>
      <c r="Z485">
        <f t="shared" si="123"/>
        <v>0</v>
      </c>
      <c r="AA485">
        <f t="shared" si="125"/>
        <v>3.0299322302367742</v>
      </c>
      <c r="AB485">
        <f t="shared" si="126"/>
        <v>0</v>
      </c>
      <c r="AC485">
        <f t="shared" si="127"/>
        <v>0</v>
      </c>
      <c r="AD485">
        <f t="shared" si="128"/>
        <v>13</v>
      </c>
      <c r="AE485">
        <f t="shared" si="129"/>
        <v>3.0299322302367742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35.917506468215279</v>
      </c>
      <c r="Y486">
        <f t="shared" si="124"/>
        <v>13</v>
      </c>
      <c r="Z486">
        <f t="shared" si="123"/>
        <v>0</v>
      </c>
      <c r="AA486">
        <f t="shared" si="125"/>
        <v>3.0299322302367742</v>
      </c>
      <c r="AB486">
        <f t="shared" si="126"/>
        <v>0</v>
      </c>
      <c r="AC486">
        <f t="shared" si="127"/>
        <v>0</v>
      </c>
      <c r="AD486">
        <f t="shared" si="128"/>
        <v>13</v>
      </c>
      <c r="AE486">
        <f t="shared" si="129"/>
        <v>3.0299322302367742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35.917506468215279</v>
      </c>
      <c r="Y487">
        <f t="shared" si="124"/>
        <v>13</v>
      </c>
      <c r="Z487">
        <f t="shared" si="123"/>
        <v>0</v>
      </c>
      <c r="AA487">
        <f t="shared" si="125"/>
        <v>3.0299322302367742</v>
      </c>
      <c r="AB487">
        <f t="shared" si="126"/>
        <v>0</v>
      </c>
      <c r="AC487">
        <f t="shared" si="127"/>
        <v>0</v>
      </c>
      <c r="AD487">
        <f t="shared" si="128"/>
        <v>13</v>
      </c>
      <c r="AE487">
        <f t="shared" si="129"/>
        <v>3.0299322302367742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35.917506468215279</v>
      </c>
      <c r="Y488">
        <f t="shared" si="124"/>
        <v>13</v>
      </c>
      <c r="Z488">
        <f t="shared" si="123"/>
        <v>0</v>
      </c>
      <c r="AA488">
        <f t="shared" si="125"/>
        <v>3.0299322302367742</v>
      </c>
      <c r="AB488">
        <f t="shared" si="126"/>
        <v>0</v>
      </c>
      <c r="AC488">
        <f t="shared" si="127"/>
        <v>0</v>
      </c>
      <c r="AD488">
        <f t="shared" si="128"/>
        <v>13</v>
      </c>
      <c r="AE488">
        <f t="shared" si="129"/>
        <v>3.0299322302367742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35.917506468215279</v>
      </c>
      <c r="Y489">
        <f t="shared" si="124"/>
        <v>13</v>
      </c>
      <c r="Z489">
        <f t="shared" si="123"/>
        <v>0</v>
      </c>
      <c r="AA489">
        <f t="shared" si="125"/>
        <v>3.0299322302367742</v>
      </c>
      <c r="AB489">
        <f t="shared" si="126"/>
        <v>0</v>
      </c>
      <c r="AC489">
        <f t="shared" si="127"/>
        <v>0</v>
      </c>
      <c r="AD489">
        <f t="shared" si="128"/>
        <v>13</v>
      </c>
      <c r="AE489">
        <f t="shared" si="129"/>
        <v>3.0299322302367742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35.917506468215279</v>
      </c>
      <c r="Y490">
        <f t="shared" si="124"/>
        <v>13</v>
      </c>
      <c r="Z490">
        <f t="shared" si="123"/>
        <v>0</v>
      </c>
      <c r="AA490">
        <f t="shared" si="125"/>
        <v>3.0299322302367742</v>
      </c>
      <c r="AB490">
        <f t="shared" si="126"/>
        <v>0</v>
      </c>
      <c r="AC490">
        <f t="shared" si="127"/>
        <v>0</v>
      </c>
      <c r="AD490">
        <f t="shared" si="128"/>
        <v>13</v>
      </c>
      <c r="AE490">
        <f t="shared" si="129"/>
        <v>3.0299322302367742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35.917506468215279</v>
      </c>
      <c r="Y491">
        <f t="shared" si="124"/>
        <v>13</v>
      </c>
      <c r="Z491">
        <f t="shared" si="123"/>
        <v>0</v>
      </c>
      <c r="AA491">
        <f t="shared" si="125"/>
        <v>3.0299322302367742</v>
      </c>
      <c r="AB491">
        <f t="shared" si="126"/>
        <v>0</v>
      </c>
      <c r="AC491">
        <f t="shared" si="127"/>
        <v>0</v>
      </c>
      <c r="AD491">
        <f t="shared" si="128"/>
        <v>13</v>
      </c>
      <c r="AE491">
        <f t="shared" si="129"/>
        <v>3.0299322302367742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35.917506468215279</v>
      </c>
      <c r="Y492">
        <f t="shared" si="124"/>
        <v>13</v>
      </c>
      <c r="Z492">
        <f t="shared" si="123"/>
        <v>0</v>
      </c>
      <c r="AA492">
        <f t="shared" si="125"/>
        <v>3.0299322302367742</v>
      </c>
      <c r="AB492">
        <f t="shared" si="126"/>
        <v>0</v>
      </c>
      <c r="AC492">
        <f t="shared" si="127"/>
        <v>0</v>
      </c>
      <c r="AD492">
        <f t="shared" si="128"/>
        <v>13</v>
      </c>
      <c r="AE492">
        <f t="shared" si="129"/>
        <v>3.0299322302367742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35.917506468215279</v>
      </c>
      <c r="Y493">
        <f t="shared" si="124"/>
        <v>13</v>
      </c>
      <c r="Z493">
        <f t="shared" si="123"/>
        <v>0</v>
      </c>
      <c r="AA493">
        <f t="shared" si="125"/>
        <v>3.0299322302367742</v>
      </c>
      <c r="AB493">
        <f t="shared" si="126"/>
        <v>0</v>
      </c>
      <c r="AC493">
        <f t="shared" si="127"/>
        <v>0</v>
      </c>
      <c r="AD493">
        <f t="shared" si="128"/>
        <v>13</v>
      </c>
      <c r="AE493">
        <f t="shared" si="129"/>
        <v>3.0299322302367742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35.917506468215279</v>
      </c>
      <c r="Y494">
        <f t="shared" si="124"/>
        <v>13</v>
      </c>
      <c r="Z494">
        <f t="shared" si="123"/>
        <v>0</v>
      </c>
      <c r="AA494">
        <f t="shared" si="125"/>
        <v>3.0299322302367742</v>
      </c>
      <c r="AB494">
        <f t="shared" si="126"/>
        <v>0</v>
      </c>
      <c r="AC494">
        <f t="shared" si="127"/>
        <v>0</v>
      </c>
      <c r="AD494">
        <f t="shared" si="128"/>
        <v>13</v>
      </c>
      <c r="AE494">
        <f t="shared" si="129"/>
        <v>3.0299322302367742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35.917506468215279</v>
      </c>
      <c r="Y495">
        <f t="shared" si="124"/>
        <v>13</v>
      </c>
      <c r="Z495">
        <f t="shared" si="123"/>
        <v>0</v>
      </c>
      <c r="AA495">
        <f t="shared" si="125"/>
        <v>3.0299322302367742</v>
      </c>
      <c r="AB495">
        <f t="shared" si="126"/>
        <v>0</v>
      </c>
      <c r="AC495">
        <f t="shared" si="127"/>
        <v>0</v>
      </c>
      <c r="AD495">
        <f t="shared" si="128"/>
        <v>13</v>
      </c>
      <c r="AE495">
        <f t="shared" si="129"/>
        <v>3.0299322302367742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35.917506468215279</v>
      </c>
      <c r="Y496">
        <f t="shared" si="124"/>
        <v>13</v>
      </c>
      <c r="Z496">
        <f t="shared" si="123"/>
        <v>0</v>
      </c>
      <c r="AA496">
        <f t="shared" si="125"/>
        <v>3.0299322302367742</v>
      </c>
      <c r="AB496">
        <f t="shared" si="126"/>
        <v>0</v>
      </c>
      <c r="AC496">
        <f t="shared" si="127"/>
        <v>0</v>
      </c>
      <c r="AD496">
        <f t="shared" si="128"/>
        <v>13</v>
      </c>
      <c r="AE496">
        <f t="shared" si="129"/>
        <v>3.0299322302367742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35.917506468215279</v>
      </c>
      <c r="Y497">
        <f t="shared" si="124"/>
        <v>13</v>
      </c>
      <c r="Z497">
        <f t="shared" si="123"/>
        <v>0</v>
      </c>
      <c r="AA497">
        <f t="shared" si="125"/>
        <v>3.0299322302367742</v>
      </c>
      <c r="AB497">
        <f t="shared" si="126"/>
        <v>0</v>
      </c>
      <c r="AC497">
        <f t="shared" si="127"/>
        <v>0</v>
      </c>
      <c r="AD497">
        <f t="shared" si="128"/>
        <v>13</v>
      </c>
      <c r="AE497">
        <f t="shared" si="129"/>
        <v>3.0299322302367742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35.917506468215279</v>
      </c>
      <c r="Y498">
        <f t="shared" si="124"/>
        <v>13</v>
      </c>
      <c r="Z498">
        <f t="shared" si="123"/>
        <v>0</v>
      </c>
      <c r="AA498">
        <f t="shared" si="125"/>
        <v>3.0299322302367742</v>
      </c>
      <c r="AB498">
        <f t="shared" si="126"/>
        <v>0</v>
      </c>
      <c r="AC498">
        <f t="shared" si="127"/>
        <v>0</v>
      </c>
      <c r="AD498">
        <f t="shared" si="128"/>
        <v>13</v>
      </c>
      <c r="AE498">
        <f t="shared" si="129"/>
        <v>3.0299322302367742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35.917506468215279</v>
      </c>
      <c r="Y499">
        <f t="shared" si="124"/>
        <v>13</v>
      </c>
      <c r="Z499">
        <f t="shared" si="123"/>
        <v>0</v>
      </c>
      <c r="AA499">
        <f t="shared" si="125"/>
        <v>3.0299322302367742</v>
      </c>
      <c r="AB499">
        <f t="shared" si="126"/>
        <v>0</v>
      </c>
      <c r="AC499">
        <f t="shared" si="127"/>
        <v>0</v>
      </c>
      <c r="AD499">
        <f t="shared" si="128"/>
        <v>13</v>
      </c>
      <c r="AE499">
        <f t="shared" si="129"/>
        <v>3.0299322302367742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35.917506468215279</v>
      </c>
      <c r="Y500">
        <f t="shared" si="124"/>
        <v>13</v>
      </c>
      <c r="Z500">
        <f t="shared" ref="Z500:Z524" si="136">(V501-V500)*43560/3600</f>
        <v>0</v>
      </c>
      <c r="AA500">
        <f t="shared" si="125"/>
        <v>3.0299322302367742</v>
      </c>
      <c r="AB500">
        <f t="shared" si="126"/>
        <v>0</v>
      </c>
      <c r="AC500">
        <f t="shared" si="127"/>
        <v>0</v>
      </c>
      <c r="AD500">
        <f t="shared" si="128"/>
        <v>13</v>
      </c>
      <c r="AE500">
        <f t="shared" si="129"/>
        <v>3.0299322302367742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35.917506468215279</v>
      </c>
      <c r="Y501">
        <f t="shared" si="124"/>
        <v>13</v>
      </c>
      <c r="Z501">
        <f t="shared" si="136"/>
        <v>0</v>
      </c>
      <c r="AA501">
        <f t="shared" si="125"/>
        <v>3.0299322302367742</v>
      </c>
      <c r="AB501">
        <f t="shared" si="126"/>
        <v>0</v>
      </c>
      <c r="AC501">
        <f t="shared" si="127"/>
        <v>0</v>
      </c>
      <c r="AD501">
        <f t="shared" si="128"/>
        <v>13</v>
      </c>
      <c r="AE501">
        <f t="shared" si="129"/>
        <v>3.0299322302367742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35.917506468215279</v>
      </c>
      <c r="Y502">
        <f t="shared" si="124"/>
        <v>13</v>
      </c>
      <c r="Z502">
        <f t="shared" si="136"/>
        <v>0</v>
      </c>
      <c r="AA502">
        <f t="shared" si="125"/>
        <v>3.0299322302367742</v>
      </c>
      <c r="AB502">
        <f t="shared" si="126"/>
        <v>0</v>
      </c>
      <c r="AC502">
        <f t="shared" si="127"/>
        <v>0</v>
      </c>
      <c r="AD502">
        <f t="shared" si="128"/>
        <v>13</v>
      </c>
      <c r="AE502">
        <f t="shared" si="129"/>
        <v>3.0299322302367742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35.917506468215279</v>
      </c>
      <c r="Y503">
        <f t="shared" si="124"/>
        <v>13</v>
      </c>
      <c r="Z503">
        <f t="shared" si="136"/>
        <v>0</v>
      </c>
      <c r="AA503">
        <f t="shared" si="125"/>
        <v>3.0299322302367742</v>
      </c>
      <c r="AB503">
        <f t="shared" si="126"/>
        <v>0</v>
      </c>
      <c r="AC503">
        <f t="shared" si="127"/>
        <v>0</v>
      </c>
      <c r="AD503">
        <f t="shared" si="128"/>
        <v>13</v>
      </c>
      <c r="AE503">
        <f t="shared" si="129"/>
        <v>3.0299322302367742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35.917506468215279</v>
      </c>
      <c r="Y504">
        <f t="shared" si="124"/>
        <v>13</v>
      </c>
      <c r="Z504">
        <f t="shared" si="136"/>
        <v>0</v>
      </c>
      <c r="AA504">
        <f t="shared" si="125"/>
        <v>3.0299322302367742</v>
      </c>
      <c r="AB504">
        <f t="shared" si="126"/>
        <v>0</v>
      </c>
      <c r="AC504">
        <f t="shared" si="127"/>
        <v>0</v>
      </c>
      <c r="AD504">
        <f t="shared" si="128"/>
        <v>13</v>
      </c>
      <c r="AE504">
        <f t="shared" si="129"/>
        <v>3.0299322302367742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35.917506468215279</v>
      </c>
      <c r="Y505">
        <f t="shared" si="124"/>
        <v>13</v>
      </c>
      <c r="Z505">
        <f t="shared" si="136"/>
        <v>0</v>
      </c>
      <c r="AA505">
        <f t="shared" si="125"/>
        <v>3.0299322302367742</v>
      </c>
      <c r="AB505">
        <f t="shared" si="126"/>
        <v>0</v>
      </c>
      <c r="AC505">
        <f t="shared" si="127"/>
        <v>0</v>
      </c>
      <c r="AD505">
        <f t="shared" si="128"/>
        <v>13</v>
      </c>
      <c r="AE505">
        <f t="shared" si="129"/>
        <v>3.0299322302367742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35.917506468215279</v>
      </c>
      <c r="Y506">
        <f t="shared" si="124"/>
        <v>13</v>
      </c>
      <c r="Z506">
        <f t="shared" si="136"/>
        <v>0</v>
      </c>
      <c r="AA506">
        <f t="shared" si="125"/>
        <v>3.0299322302367742</v>
      </c>
      <c r="AB506">
        <f t="shared" si="126"/>
        <v>0</v>
      </c>
      <c r="AC506">
        <f t="shared" si="127"/>
        <v>0</v>
      </c>
      <c r="AD506">
        <f t="shared" si="128"/>
        <v>13</v>
      </c>
      <c r="AE506">
        <f t="shared" si="129"/>
        <v>3.0299322302367742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35.917506468215279</v>
      </c>
      <c r="Y507">
        <f t="shared" si="124"/>
        <v>13</v>
      </c>
      <c r="Z507">
        <f t="shared" si="136"/>
        <v>0</v>
      </c>
      <c r="AA507">
        <f t="shared" si="125"/>
        <v>3.0299322302367742</v>
      </c>
      <c r="AB507">
        <f t="shared" si="126"/>
        <v>0</v>
      </c>
      <c r="AC507">
        <f t="shared" si="127"/>
        <v>0</v>
      </c>
      <c r="AD507">
        <f t="shared" si="128"/>
        <v>13</v>
      </c>
      <c r="AE507">
        <f t="shared" si="129"/>
        <v>3.0299322302367742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35.917506468215279</v>
      </c>
      <c r="Y508">
        <f t="shared" si="124"/>
        <v>13</v>
      </c>
      <c r="Z508">
        <f t="shared" si="136"/>
        <v>0</v>
      </c>
      <c r="AA508">
        <f t="shared" si="125"/>
        <v>3.0299322302367742</v>
      </c>
      <c r="AB508">
        <f t="shared" si="126"/>
        <v>0</v>
      </c>
      <c r="AC508">
        <f t="shared" si="127"/>
        <v>0</v>
      </c>
      <c r="AD508">
        <f t="shared" si="128"/>
        <v>13</v>
      </c>
      <c r="AE508">
        <f t="shared" si="129"/>
        <v>3.0299322302367742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35.917506468215279</v>
      </c>
      <c r="Y509">
        <f t="shared" si="124"/>
        <v>13</v>
      </c>
      <c r="Z509">
        <f t="shared" si="136"/>
        <v>0</v>
      </c>
      <c r="AA509">
        <f t="shared" si="125"/>
        <v>3.0299322302367742</v>
      </c>
      <c r="AB509">
        <f t="shared" si="126"/>
        <v>0</v>
      </c>
      <c r="AC509">
        <f t="shared" si="127"/>
        <v>0</v>
      </c>
      <c r="AD509">
        <f t="shared" si="128"/>
        <v>13</v>
      </c>
      <c r="AE509">
        <f t="shared" si="129"/>
        <v>3.0299322302367742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35.917506468215279</v>
      </c>
      <c r="Y510">
        <f t="shared" si="124"/>
        <v>13</v>
      </c>
      <c r="Z510">
        <f t="shared" si="136"/>
        <v>0</v>
      </c>
      <c r="AA510">
        <f t="shared" si="125"/>
        <v>3.0299322302367742</v>
      </c>
      <c r="AB510">
        <f t="shared" si="126"/>
        <v>0</v>
      </c>
      <c r="AC510">
        <f t="shared" si="127"/>
        <v>0</v>
      </c>
      <c r="AD510">
        <f t="shared" si="128"/>
        <v>13</v>
      </c>
      <c r="AE510">
        <f t="shared" si="129"/>
        <v>3.0299322302367742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35.917506468215279</v>
      </c>
      <c r="Y511">
        <f t="shared" si="124"/>
        <v>13</v>
      </c>
      <c r="Z511">
        <f t="shared" si="136"/>
        <v>0</v>
      </c>
      <c r="AA511">
        <f t="shared" si="125"/>
        <v>3.0299322302367742</v>
      </c>
      <c r="AB511">
        <f t="shared" si="126"/>
        <v>0</v>
      </c>
      <c r="AC511">
        <f t="shared" si="127"/>
        <v>0</v>
      </c>
      <c r="AD511">
        <f t="shared" si="128"/>
        <v>13</v>
      </c>
      <c r="AE511">
        <f t="shared" si="129"/>
        <v>3.0299322302367742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35.917506468215279</v>
      </c>
      <c r="Y512">
        <f t="shared" si="124"/>
        <v>13</v>
      </c>
      <c r="Z512">
        <f t="shared" si="136"/>
        <v>0</v>
      </c>
      <c r="AA512">
        <f t="shared" si="125"/>
        <v>3.0299322302367742</v>
      </c>
      <c r="AB512">
        <f t="shared" si="126"/>
        <v>0</v>
      </c>
      <c r="AC512">
        <f t="shared" si="127"/>
        <v>0</v>
      </c>
      <c r="AD512">
        <f t="shared" si="128"/>
        <v>13</v>
      </c>
      <c r="AE512">
        <f t="shared" si="129"/>
        <v>3.0299322302367742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35.917506468215279</v>
      </c>
      <c r="Y513">
        <f t="shared" si="124"/>
        <v>13</v>
      </c>
      <c r="Z513">
        <f t="shared" si="136"/>
        <v>0</v>
      </c>
      <c r="AA513">
        <f t="shared" si="125"/>
        <v>3.0299322302367742</v>
      </c>
      <c r="AB513">
        <f t="shared" si="126"/>
        <v>0</v>
      </c>
      <c r="AC513">
        <f t="shared" si="127"/>
        <v>0</v>
      </c>
      <c r="AD513">
        <f t="shared" si="128"/>
        <v>13</v>
      </c>
      <c r="AE513">
        <f t="shared" si="129"/>
        <v>3.0299322302367742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35.917506468215279</v>
      </c>
      <c r="Y514">
        <f t="shared" si="124"/>
        <v>13</v>
      </c>
      <c r="Z514">
        <f t="shared" si="136"/>
        <v>0</v>
      </c>
      <c r="AA514">
        <f t="shared" si="125"/>
        <v>3.0299322302367742</v>
      </c>
      <c r="AB514">
        <f t="shared" si="126"/>
        <v>0</v>
      </c>
      <c r="AC514">
        <f t="shared" si="127"/>
        <v>0</v>
      </c>
      <c r="AD514">
        <f t="shared" si="128"/>
        <v>13</v>
      </c>
      <c r="AE514">
        <f t="shared" si="129"/>
        <v>3.0299322302367742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35.917506468215279</v>
      </c>
      <c r="Y515">
        <f t="shared" si="124"/>
        <v>13</v>
      </c>
      <c r="Z515">
        <f t="shared" si="136"/>
        <v>0</v>
      </c>
      <c r="AA515">
        <f t="shared" si="125"/>
        <v>3.0299322302367742</v>
      </c>
      <c r="AB515">
        <f t="shared" si="126"/>
        <v>0</v>
      </c>
      <c r="AC515">
        <f t="shared" si="127"/>
        <v>0</v>
      </c>
      <c r="AD515">
        <f t="shared" si="128"/>
        <v>13</v>
      </c>
      <c r="AE515">
        <f t="shared" si="129"/>
        <v>3.0299322302367742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35.917506468215279</v>
      </c>
      <c r="Y516">
        <f t="shared" si="124"/>
        <v>13</v>
      </c>
      <c r="Z516">
        <f t="shared" si="136"/>
        <v>0</v>
      </c>
      <c r="AA516">
        <f t="shared" si="125"/>
        <v>3.0299322302367742</v>
      </c>
      <c r="AB516">
        <f t="shared" si="126"/>
        <v>0</v>
      </c>
      <c r="AC516">
        <f t="shared" si="127"/>
        <v>0</v>
      </c>
      <c r="AD516">
        <f t="shared" si="128"/>
        <v>13</v>
      </c>
      <c r="AE516">
        <f t="shared" si="129"/>
        <v>3.0299322302367742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35.917506468215279</v>
      </c>
      <c r="Y517">
        <f t="shared" si="124"/>
        <v>13</v>
      </c>
      <c r="Z517">
        <f t="shared" si="136"/>
        <v>0</v>
      </c>
      <c r="AA517">
        <f t="shared" si="125"/>
        <v>3.0299322302367742</v>
      </c>
      <c r="AB517">
        <f t="shared" si="126"/>
        <v>0</v>
      </c>
      <c r="AC517">
        <f t="shared" si="127"/>
        <v>0</v>
      </c>
      <c r="AD517">
        <f t="shared" si="128"/>
        <v>13</v>
      </c>
      <c r="AE517">
        <f t="shared" si="129"/>
        <v>3.0299322302367742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35.917506468215279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13</v>
      </c>
      <c r="Z518">
        <f t="shared" si="136"/>
        <v>0</v>
      </c>
      <c r="AA518">
        <f t="shared" si="125"/>
        <v>3.0299322302367742</v>
      </c>
      <c r="AB518">
        <f t="shared" si="126"/>
        <v>0</v>
      </c>
      <c r="AC518">
        <f t="shared" si="127"/>
        <v>0</v>
      </c>
      <c r="AD518">
        <f t="shared" si="128"/>
        <v>13</v>
      </c>
      <c r="AE518">
        <f t="shared" si="129"/>
        <v>3.0299322302367742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35.917506468215279</v>
      </c>
      <c r="Y519">
        <f t="shared" si="137"/>
        <v>13</v>
      </c>
      <c r="Z519">
        <f t="shared" si="136"/>
        <v>0</v>
      </c>
      <c r="AA519">
        <f t="shared" si="125"/>
        <v>3.0299322302367742</v>
      </c>
      <c r="AB519">
        <f t="shared" si="126"/>
        <v>0</v>
      </c>
      <c r="AC519">
        <f t="shared" si="127"/>
        <v>0</v>
      </c>
      <c r="AD519">
        <f t="shared" si="128"/>
        <v>13</v>
      </c>
      <c r="AE519">
        <f t="shared" si="129"/>
        <v>3.0299322302367742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35.917506468215279</v>
      </c>
      <c r="Y520">
        <f t="shared" si="137"/>
        <v>13</v>
      </c>
      <c r="Z520">
        <f t="shared" si="136"/>
        <v>0</v>
      </c>
      <c r="AA520">
        <f t="shared" si="125"/>
        <v>3.0299322302367742</v>
      </c>
      <c r="AB520">
        <f t="shared" si="126"/>
        <v>0</v>
      </c>
      <c r="AC520">
        <f t="shared" si="127"/>
        <v>0</v>
      </c>
      <c r="AD520">
        <f t="shared" si="128"/>
        <v>13</v>
      </c>
      <c r="AE520">
        <f t="shared" si="129"/>
        <v>3.0299322302367742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35.917506468215279</v>
      </c>
      <c r="Y521">
        <f t="shared" si="137"/>
        <v>13</v>
      </c>
      <c r="Z521">
        <f t="shared" si="136"/>
        <v>0</v>
      </c>
      <c r="AA521">
        <f t="shared" si="125"/>
        <v>3.0299322302367742</v>
      </c>
      <c r="AB521">
        <f t="shared" si="126"/>
        <v>0</v>
      </c>
      <c r="AC521">
        <f t="shared" si="127"/>
        <v>0</v>
      </c>
      <c r="AD521">
        <f t="shared" si="128"/>
        <v>13</v>
      </c>
      <c r="AE521">
        <f t="shared" si="129"/>
        <v>3.0299322302367742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35.917506468215279</v>
      </c>
      <c r="Y522">
        <f t="shared" si="137"/>
        <v>13</v>
      </c>
      <c r="Z522">
        <f t="shared" si="136"/>
        <v>0</v>
      </c>
      <c r="AA522">
        <f t="shared" si="125"/>
        <v>3.0299322302367742</v>
      </c>
      <c r="AB522">
        <f t="shared" si="126"/>
        <v>0</v>
      </c>
      <c r="AC522">
        <f t="shared" si="127"/>
        <v>0</v>
      </c>
      <c r="AD522">
        <f t="shared" si="128"/>
        <v>13</v>
      </c>
      <c r="AE522">
        <f t="shared" si="129"/>
        <v>3.0299322302367742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35.917506468215279</v>
      </c>
      <c r="Y523">
        <f t="shared" si="137"/>
        <v>13</v>
      </c>
      <c r="Z523">
        <f t="shared" si="136"/>
        <v>0</v>
      </c>
      <c r="AA523">
        <f t="shared" si="125"/>
        <v>3.0299322302367742</v>
      </c>
      <c r="AB523">
        <f t="shared" si="126"/>
        <v>0</v>
      </c>
      <c r="AC523">
        <f t="shared" si="127"/>
        <v>0</v>
      </c>
      <c r="AD523">
        <f t="shared" si="128"/>
        <v>13</v>
      </c>
      <c r="AE523">
        <f t="shared" si="129"/>
        <v>3.0299322302367742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35.917506468215279</v>
      </c>
      <c r="Y524">
        <f t="shared" si="137"/>
        <v>13</v>
      </c>
      <c r="Z524">
        <f t="shared" si="136"/>
        <v>-434.60182826540489</v>
      </c>
      <c r="AA524">
        <f t="shared" si="125"/>
        <v>3.0299322302367742</v>
      </c>
      <c r="AB524">
        <f t="shared" si="126"/>
        <v>0</v>
      </c>
      <c r="AC524">
        <f t="shared" si="127"/>
        <v>0</v>
      </c>
      <c r="AD524">
        <f t="shared" si="128"/>
        <v>13</v>
      </c>
      <c r="AE524">
        <f t="shared" si="129"/>
        <v>3.0299322302367742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2021-06-29T18:33:46Z</dcterms:modified>
</cp:coreProperties>
</file>