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0" windowWidth="3060" windowHeight="0" firstSheet="4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V224" i="3"/>
  <c r="V41" i="3"/>
  <c r="V34" i="3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57" i="3" l="1"/>
  <c r="Z147" i="3"/>
  <c r="Z138" i="3"/>
  <c r="Z177" i="3"/>
  <c r="Z33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G44" i="3"/>
  <c r="AB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A47" i="3" l="1"/>
  <c r="AB47" i="3"/>
  <c r="AG47" i="3"/>
  <c r="Z314" i="3"/>
  <c r="V316" i="3"/>
  <c r="AC47" i="3" l="1"/>
  <c r="AD47" i="3" s="1"/>
  <c r="AE47" i="3" s="1"/>
  <c r="AF47" i="3" s="1"/>
  <c r="Y48" i="3" s="1"/>
  <c r="Z315" i="3"/>
  <c r="V317" i="3"/>
  <c r="AB48" i="3" l="1"/>
  <c r="AA48" i="3"/>
  <c r="AG48" i="3"/>
  <c r="V318" i="3"/>
  <c r="Z316" i="3"/>
  <c r="AC48" i="3" l="1"/>
  <c r="AD48" i="3" s="1"/>
  <c r="AE48" i="3" s="1"/>
  <c r="AF48" i="3" s="1"/>
  <c r="Y49" i="3" s="1"/>
  <c r="Z317" i="3"/>
  <c r="V319" i="3"/>
  <c r="AA49" i="3" l="1"/>
  <c r="AB49" i="3"/>
  <c r="AG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A55" i="3" l="1"/>
  <c r="AB55" i="3"/>
  <c r="AG55" i="3"/>
  <c r="Z330" i="3"/>
  <c r="V332" i="3"/>
  <c r="AC55" i="3" l="1"/>
  <c r="AD55" i="3" s="1"/>
  <c r="AE55" i="3" s="1"/>
  <c r="AF55" i="3" s="1"/>
  <c r="Y56" i="3" s="1"/>
  <c r="Z331" i="3"/>
  <c r="V333" i="3"/>
  <c r="AB56" i="3" l="1"/>
  <c r="AA56" i="3"/>
  <c r="AG56" i="3"/>
  <c r="V334" i="3"/>
  <c r="Z332" i="3"/>
  <c r="AC56" i="3" l="1"/>
  <c r="AD56" i="3" s="1"/>
  <c r="AE56" i="3" s="1"/>
  <c r="AF56" i="3" s="1"/>
  <c r="Y57" i="3" s="1"/>
  <c r="V335" i="3"/>
  <c r="Z333" i="3"/>
  <c r="AB57" i="3" l="1"/>
  <c r="AA57" i="3"/>
  <c r="AG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B59" i="3"/>
  <c r="AA59" i="3"/>
  <c r="Z338" i="3"/>
  <c r="V340" i="3"/>
  <c r="AC59" i="3" l="1"/>
  <c r="AD59" i="3" s="1"/>
  <c r="AE59" i="3" s="1"/>
  <c r="AF59" i="3" s="1"/>
  <c r="Y60" i="3" s="1"/>
  <c r="Z339" i="3"/>
  <c r="V341" i="3"/>
  <c r="AA60" i="3" l="1"/>
  <c r="AG60" i="3"/>
  <c r="AB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G63" i="3"/>
  <c r="AB63" i="3"/>
  <c r="Z346" i="3"/>
  <c r="V348" i="3"/>
  <c r="AC63" i="3" l="1"/>
  <c r="AD63" i="3" s="1"/>
  <c r="AE63" i="3" s="1"/>
  <c r="AF63" i="3" s="1"/>
  <c r="Y64" i="3" s="1"/>
  <c r="Z347" i="3"/>
  <c r="V349" i="3"/>
  <c r="AB64" i="3" l="1"/>
  <c r="AG64" i="3"/>
  <c r="AA64" i="3"/>
  <c r="V350" i="3"/>
  <c r="Z348" i="3"/>
  <c r="AC64" i="3" l="1"/>
  <c r="AD64" i="3" s="1"/>
  <c r="AE64" i="3" s="1"/>
  <c r="AF64" i="3" s="1"/>
  <c r="Y65" i="3" s="1"/>
  <c r="Z349" i="3"/>
  <c r="V351" i="3"/>
  <c r="AB65" i="3" l="1"/>
  <c r="AG65" i="3"/>
  <c r="AA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B67" i="3"/>
  <c r="AA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A71" i="3" l="1"/>
  <c r="AB71" i="3"/>
  <c r="AG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B73" i="3" l="1"/>
  <c r="AA73" i="3"/>
  <c r="AG73" i="3"/>
  <c r="Z366" i="3"/>
  <c r="V368" i="3"/>
  <c r="AC73" i="3" l="1"/>
  <c r="AD73" i="3" s="1"/>
  <c r="AE73" i="3" s="1"/>
  <c r="AF73" i="3" s="1"/>
  <c r="Y74" i="3" s="1"/>
  <c r="V369" i="3"/>
  <c r="Z367" i="3"/>
  <c r="AG74" i="3" l="1"/>
  <c r="AB74" i="3"/>
  <c r="AA74" i="3"/>
  <c r="Z368" i="3"/>
  <c r="V370" i="3"/>
  <c r="AC74" i="3" l="1"/>
  <c r="AD74" i="3" s="1"/>
  <c r="AE74" i="3" s="1"/>
  <c r="AF74" i="3" s="1"/>
  <c r="Y75" i="3" s="1"/>
  <c r="Z369" i="3"/>
  <c r="V371" i="3"/>
  <c r="AG75" i="3" l="1"/>
  <c r="AB75" i="3"/>
  <c r="AA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B79" i="3" l="1"/>
  <c r="AG79" i="3"/>
  <c r="AA79" i="3"/>
  <c r="Z378" i="3"/>
  <c r="V380" i="3"/>
  <c r="AC79" i="3" l="1"/>
  <c r="AD79" i="3" s="1"/>
  <c r="AE79" i="3" s="1"/>
  <c r="AF79" i="3" s="1"/>
  <c r="Y80" i="3" s="1"/>
  <c r="Z379" i="3"/>
  <c r="V381" i="3"/>
  <c r="AG80" i="3" l="1"/>
  <c r="AB80" i="3"/>
  <c r="AA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G84" i="3"/>
  <c r="AB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G87" i="3" l="1"/>
  <c r="AB87" i="3"/>
  <c r="AA87" i="3"/>
  <c r="Z394" i="3"/>
  <c r="V396" i="3"/>
  <c r="AC87" i="3" l="1"/>
  <c r="AD87" i="3" s="1"/>
  <c r="AE87" i="3" s="1"/>
  <c r="AF87" i="3" s="1"/>
  <c r="Y88" i="3" s="1"/>
  <c r="Z395" i="3"/>
  <c r="V397" i="3"/>
  <c r="AA88" i="3" l="1"/>
  <c r="AB88" i="3"/>
  <c r="AG88" i="3"/>
  <c r="Z396" i="3"/>
  <c r="V398" i="3"/>
  <c r="AC88" i="3" l="1"/>
  <c r="AD88" i="3" s="1"/>
  <c r="AE88" i="3" s="1"/>
  <c r="AF88" i="3" s="1"/>
  <c r="Y89" i="3" s="1"/>
  <c r="V399" i="3"/>
  <c r="Z397" i="3"/>
  <c r="AG89" i="3" l="1"/>
  <c r="AA89" i="3"/>
  <c r="AB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A94" i="3"/>
  <c r="AG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A96" i="3" l="1"/>
  <c r="AB96" i="3"/>
  <c r="AG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B99" i="3"/>
  <c r="AA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A102" i="3" l="1"/>
  <c r="AG102" i="3"/>
  <c r="AB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G104" i="3" l="1"/>
  <c r="AA104" i="3"/>
  <c r="AB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B109" i="3" l="1"/>
  <c r="AG109" i="3"/>
  <c r="AA109" i="3"/>
  <c r="Z438" i="3"/>
  <c r="V440" i="3"/>
  <c r="AC109" i="3" l="1"/>
  <c r="AD109" i="3" s="1"/>
  <c r="AE109" i="3" s="1"/>
  <c r="AF109" i="3" s="1"/>
  <c r="Y110" i="3" s="1"/>
  <c r="Z439" i="3"/>
  <c r="V441" i="3"/>
  <c r="AG110" i="3" l="1"/>
  <c r="AA110" i="3"/>
  <c r="AB110" i="3"/>
  <c r="Z440" i="3"/>
  <c r="V442" i="3"/>
  <c r="AC110" i="3" l="1"/>
  <c r="AD110" i="3" s="1"/>
  <c r="AE110" i="3" s="1"/>
  <c r="AF110" i="3" s="1"/>
  <c r="Y111" i="3" s="1"/>
  <c r="V443" i="3"/>
  <c r="Z441" i="3"/>
  <c r="AB111" i="3" l="1"/>
  <c r="AG111" i="3"/>
  <c r="AA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B115" i="3" l="1"/>
  <c r="AA115" i="3"/>
  <c r="AG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G117" i="3"/>
  <c r="AA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A119" i="3" l="1"/>
  <c r="AG119" i="3"/>
  <c r="AB119" i="3"/>
  <c r="Z458" i="3"/>
  <c r="V460" i="3"/>
  <c r="AC119" i="3" l="1"/>
  <c r="AD119" i="3" s="1"/>
  <c r="AE119" i="3" s="1"/>
  <c r="AF119" i="3" s="1"/>
  <c r="Y120" i="3" s="1"/>
  <c r="Z459" i="3"/>
  <c r="V461" i="3"/>
  <c r="AB120" i="3" l="1"/>
  <c r="AG120" i="3"/>
  <c r="AA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B123" i="3" l="1"/>
  <c r="AG123" i="3"/>
  <c r="AA123" i="3"/>
  <c r="V468" i="3"/>
  <c r="Z466" i="3"/>
  <c r="AC123" i="3" l="1"/>
  <c r="AD123" i="3" s="1"/>
  <c r="AE123" i="3" s="1"/>
  <c r="AF123" i="3" s="1"/>
  <c r="Y124" i="3" s="1"/>
  <c r="Z467" i="3"/>
  <c r="V469" i="3"/>
  <c r="AG124" i="3" l="1"/>
  <c r="AA124" i="3"/>
  <c r="AB124" i="3"/>
  <c r="Z468" i="3"/>
  <c r="V470" i="3"/>
  <c r="AC124" i="3" l="1"/>
  <c r="AD124" i="3" s="1"/>
  <c r="AE124" i="3" s="1"/>
  <c r="AF124" i="3" s="1"/>
  <c r="Y125" i="3" s="1"/>
  <c r="Z469" i="3"/>
  <c r="V471" i="3"/>
  <c r="AG125" i="3" l="1"/>
  <c r="AA125" i="3"/>
  <c r="AB125" i="3"/>
  <c r="Z470" i="3"/>
  <c r="V472" i="3"/>
  <c r="AC125" i="3" l="1"/>
  <c r="AD125" i="3" s="1"/>
  <c r="AE125" i="3" s="1"/>
  <c r="AF125" i="3" s="1"/>
  <c r="Y126" i="3" s="1"/>
  <c r="V473" i="3"/>
  <c r="Z471" i="3"/>
  <c r="AA126" i="3" l="1"/>
  <c r="AB126" i="3"/>
  <c r="AG126" i="3"/>
  <c r="Z472" i="3"/>
  <c r="V474" i="3"/>
  <c r="AC126" i="3" l="1"/>
  <c r="AD126" i="3" s="1"/>
  <c r="AE126" i="3" s="1"/>
  <c r="AF126" i="3" s="1"/>
  <c r="Y127" i="3" s="1"/>
  <c r="Z473" i="3"/>
  <c r="V475" i="3"/>
  <c r="AA127" i="3" l="1"/>
  <c r="AB127" i="3"/>
  <c r="AG127" i="3"/>
  <c r="V476" i="3"/>
  <c r="Z474" i="3"/>
  <c r="AC127" i="3" l="1"/>
  <c r="AD127" i="3" s="1"/>
  <c r="AE127" i="3" s="1"/>
  <c r="AF127" i="3" s="1"/>
  <c r="Y128" i="3" s="1"/>
  <c r="Z475" i="3"/>
  <c r="V477" i="3"/>
  <c r="AB128" i="3" l="1"/>
  <c r="AG128" i="3"/>
  <c r="AA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B131" i="3"/>
  <c r="AG131" i="3"/>
  <c r="V484" i="3"/>
  <c r="Z482" i="3"/>
  <c r="AC131" i="3" l="1"/>
  <c r="AD131" i="3" s="1"/>
  <c r="AE131" i="3" s="1"/>
  <c r="AF131" i="3" s="1"/>
  <c r="Y132" i="3" s="1"/>
  <c r="Z483" i="3"/>
  <c r="V485" i="3"/>
  <c r="AG132" i="3" l="1"/>
  <c r="AA132" i="3"/>
  <c r="AB132" i="3"/>
  <c r="Z484" i="3"/>
  <c r="V486" i="3"/>
  <c r="AC132" i="3" l="1"/>
  <c r="AD132" i="3" s="1"/>
  <c r="AE132" i="3" s="1"/>
  <c r="AF132" i="3" s="1"/>
  <c r="Y133" i="3" s="1"/>
  <c r="Z485" i="3"/>
  <c r="V487" i="3"/>
  <c r="AG133" i="3" l="1"/>
  <c r="AA133" i="3"/>
  <c r="AB133" i="3"/>
  <c r="V488" i="3"/>
  <c r="Z486" i="3"/>
  <c r="AC133" i="3" l="1"/>
  <c r="AD133" i="3" s="1"/>
  <c r="AE133" i="3" s="1"/>
  <c r="AF133" i="3" s="1"/>
  <c r="Y134" i="3" s="1"/>
  <c r="Z487" i="3"/>
  <c r="V489" i="3"/>
  <c r="AG134" i="3" l="1"/>
  <c r="AA134" i="3"/>
  <c r="AB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B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B136" i="3" l="1"/>
  <c r="AG136" i="3"/>
  <c r="AA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G138" i="3" l="1"/>
  <c r="AA138" i="3"/>
  <c r="AB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G140" i="3"/>
  <c r="AA140" i="3"/>
  <c r="Z501" i="3"/>
  <c r="V503" i="3"/>
  <c r="AC140" i="3" l="1"/>
  <c r="AD140" i="3" s="1"/>
  <c r="AE140" i="3" s="1"/>
  <c r="AF140" i="3" s="1"/>
  <c r="Y141" i="3" s="1"/>
  <c r="V504" i="3"/>
  <c r="Z502" i="3"/>
  <c r="AG141" i="3" l="1"/>
  <c r="AA141" i="3"/>
  <c r="AB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A142" i="3"/>
  <c r="AB142" i="3"/>
  <c r="Z505" i="3"/>
  <c r="V507" i="3"/>
  <c r="AC142" i="3" l="1"/>
  <c r="AD142" i="3" s="1"/>
  <c r="AE142" i="3" s="1"/>
  <c r="AF142" i="3" s="1"/>
  <c r="Y143" i="3" s="1"/>
  <c r="Z506" i="3"/>
  <c r="V508" i="3"/>
  <c r="AA143" i="3" l="1"/>
  <c r="AB143" i="3"/>
  <c r="AG143" i="3"/>
  <c r="V509" i="3"/>
  <c r="Z507" i="3"/>
  <c r="AC143" i="3" l="1"/>
  <c r="AD143" i="3" s="1"/>
  <c r="AE143" i="3" s="1"/>
  <c r="AF143" i="3" s="1"/>
  <c r="Y144" i="3" s="1"/>
  <c r="Z508" i="3"/>
  <c r="V510" i="3"/>
  <c r="AB144" i="3" l="1"/>
  <c r="AA144" i="3"/>
  <c r="AG144" i="3"/>
  <c r="V511" i="3"/>
  <c r="Z509" i="3"/>
  <c r="AC144" i="3" l="1"/>
  <c r="AD144" i="3" s="1"/>
  <c r="AE144" i="3" s="1"/>
  <c r="AF144" i="3" s="1"/>
  <c r="Y145" i="3" s="1"/>
  <c r="V512" i="3"/>
  <c r="Z510" i="3"/>
  <c r="AA145" i="3" l="1"/>
  <c r="AB145" i="3"/>
  <c r="AG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A146" i="3"/>
  <c r="AB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G149" i="3" l="1"/>
  <c r="AA149" i="3"/>
  <c r="AB149" i="3"/>
  <c r="Z519" i="3"/>
  <c r="V521" i="3"/>
  <c r="AC149" i="3" l="1"/>
  <c r="AD149" i="3" s="1"/>
  <c r="AE149" i="3" s="1"/>
  <c r="AF149" i="3" s="1"/>
  <c r="Y150" i="3" s="1"/>
  <c r="Z520" i="3"/>
  <c r="V522" i="3"/>
  <c r="AA150" i="3" l="1"/>
  <c r="AB150" i="3"/>
  <c r="AG150" i="3"/>
  <c r="V523" i="3"/>
  <c r="Z521" i="3"/>
  <c r="AC150" i="3" l="1"/>
  <c r="AD150" i="3" s="1"/>
  <c r="AE150" i="3" s="1"/>
  <c r="AF150" i="3" s="1"/>
  <c r="Y151" i="3" s="1"/>
  <c r="Z522" i="3"/>
  <c r="V524" i="3"/>
  <c r="AA151" i="3" l="1"/>
  <c r="AG151" i="3"/>
  <c r="AB151" i="3"/>
  <c r="Z523" i="3"/>
  <c r="Z524" i="3"/>
  <c r="AC151" i="3" l="1"/>
  <c r="AD151" i="3" s="1"/>
  <c r="AE151" i="3" s="1"/>
  <c r="AF151" i="3" s="1"/>
  <c r="Y152" i="3" s="1"/>
  <c r="AB152" i="3" l="1"/>
  <c r="AG152" i="3"/>
  <c r="AA152" i="3"/>
  <c r="AC152" i="3" l="1"/>
  <c r="AD152" i="3" s="1"/>
  <c r="AE152" i="3" s="1"/>
  <c r="AF152" i="3" s="1"/>
  <c r="Y153" i="3" s="1"/>
  <c r="AB153" i="3" l="1"/>
  <c r="AA153" i="3"/>
  <c r="AG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G155" i="3" l="1"/>
  <c r="AA155" i="3"/>
  <c r="AB155" i="3"/>
  <c r="AC155" i="3" l="1"/>
  <c r="AD155" i="3" s="1"/>
  <c r="AE155" i="3" s="1"/>
  <c r="AF155" i="3" s="1"/>
  <c r="Y156" i="3" s="1"/>
  <c r="AA156" i="3" l="1"/>
  <c r="AB156" i="3"/>
  <c r="AG156" i="3"/>
  <c r="AC156" i="3" l="1"/>
  <c r="AD156" i="3" s="1"/>
  <c r="AE156" i="3" s="1"/>
  <c r="AF156" i="3" s="1"/>
  <c r="Y157" i="3" s="1"/>
  <c r="AB157" i="3" l="1"/>
  <c r="AA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B165" i="3" l="1"/>
  <c r="AA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B171" i="3" l="1"/>
  <c r="AA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B173" i="3" l="1"/>
  <c r="AA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B181" i="3" l="1"/>
  <c r="AA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B189" i="3" l="1"/>
  <c r="AA189" i="3"/>
  <c r="AG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G191" i="3" l="1"/>
  <c r="AA191" i="3"/>
  <c r="AB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A193" i="3" l="1"/>
  <c r="AB193" i="3"/>
  <c r="AG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G195" i="3" l="1"/>
  <c r="AA195" i="3"/>
  <c r="AB195" i="3"/>
  <c r="AC195" i="3" l="1"/>
  <c r="AD195" i="3" s="1"/>
  <c r="AE195" i="3" s="1"/>
  <c r="AF195" i="3" s="1"/>
  <c r="Y196" i="3" s="1"/>
  <c r="AA196" i="3" l="1"/>
  <c r="AG196" i="3"/>
  <c r="AB196" i="3"/>
  <c r="AC196" i="3" l="1"/>
  <c r="AD196" i="3" s="1"/>
  <c r="AE196" i="3" s="1"/>
  <c r="AF196" i="3" s="1"/>
  <c r="Y197" i="3" s="1"/>
  <c r="AB197" i="3" l="1"/>
  <c r="AA197" i="3"/>
  <c r="AG197" i="3"/>
  <c r="AC197" i="3" l="1"/>
  <c r="AD197" i="3" s="1"/>
  <c r="AE197" i="3" s="1"/>
  <c r="AF197" i="3" s="1"/>
  <c r="Y198" i="3" s="1"/>
  <c r="AB198" i="3" l="1"/>
  <c r="AG198" i="3"/>
  <c r="AA198" i="3"/>
  <c r="AC198" i="3" l="1"/>
  <c r="AD198" i="3" s="1"/>
  <c r="AE198" i="3" s="1"/>
  <c r="AF198" i="3" s="1"/>
  <c r="Y199" i="3" s="1"/>
  <c r="AG199" i="3" l="1"/>
  <c r="AA199" i="3"/>
  <c r="AB199" i="3"/>
  <c r="AC199" i="3" l="1"/>
  <c r="AD199" i="3" s="1"/>
  <c r="AE199" i="3" s="1"/>
  <c r="AF199" i="3" s="1"/>
  <c r="Y200" i="3" s="1"/>
  <c r="AG200" i="3" l="1"/>
  <c r="AA200" i="3"/>
  <c r="AB200" i="3"/>
  <c r="AC200" i="3" l="1"/>
  <c r="AD200" i="3" s="1"/>
  <c r="AE200" i="3" s="1"/>
  <c r="AF200" i="3" s="1"/>
  <c r="Y201" i="3" s="1"/>
  <c r="AA201" i="3" l="1"/>
  <c r="AB201" i="3"/>
  <c r="AG201" i="3"/>
  <c r="AC201" i="3" l="1"/>
  <c r="AD201" i="3" s="1"/>
  <c r="AE201" i="3" s="1"/>
  <c r="AF201" i="3" s="1"/>
  <c r="Y202" i="3" s="1"/>
  <c r="AG202" i="3" l="1"/>
  <c r="AB202" i="3"/>
  <c r="AA202" i="3"/>
  <c r="AC202" i="3" l="1"/>
  <c r="AD202" i="3" s="1"/>
  <c r="AE202" i="3" s="1"/>
  <c r="AF202" i="3" s="1"/>
  <c r="Y203" i="3" s="1"/>
  <c r="AG203" i="3" l="1"/>
  <c r="AA203" i="3"/>
  <c r="AB203" i="3"/>
  <c r="AC203" i="3" l="1"/>
  <c r="AD203" i="3" s="1"/>
  <c r="AE203" i="3" s="1"/>
  <c r="AF203" i="3" s="1"/>
  <c r="Y204" i="3" s="1"/>
  <c r="AA204" i="3" l="1"/>
  <c r="AG204" i="3"/>
  <c r="AB204" i="3"/>
  <c r="AC204" i="3" l="1"/>
  <c r="AD204" i="3" s="1"/>
  <c r="AE204" i="3" s="1"/>
  <c r="AF204" i="3" s="1"/>
  <c r="Y205" i="3" s="1"/>
  <c r="AB205" i="3" l="1"/>
  <c r="AA205" i="3"/>
  <c r="AG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G207" i="3" l="1"/>
  <c r="AA207" i="3"/>
  <c r="AB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A209" i="3" l="1"/>
  <c r="AB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G211" i="3"/>
  <c r="AA211" i="3"/>
  <c r="AB211" i="3"/>
  <c r="AC211" i="3" l="1"/>
  <c r="AD211" i="3" s="1"/>
  <c r="AE211" i="3" s="1"/>
  <c r="AF211" i="3" s="1"/>
  <c r="Y212" i="3" s="1"/>
  <c r="AA212" i="3" l="1"/>
  <c r="AG212" i="3"/>
  <c r="AB212" i="3"/>
  <c r="AC212" i="3" l="1"/>
  <c r="AD212" i="3" s="1"/>
  <c r="AE212" i="3" s="1"/>
  <c r="AF212" i="3" s="1"/>
  <c r="Y213" i="3" s="1"/>
  <c r="AB213" i="3" l="1"/>
  <c r="AG213" i="3"/>
  <c r="AA213" i="3"/>
  <c r="AC213" i="3" l="1"/>
  <c r="AD213" i="3" s="1"/>
  <c r="AE213" i="3" s="1"/>
  <c r="AF213" i="3" s="1"/>
  <c r="Y214" i="3" s="1"/>
  <c r="AA214" i="3" l="1"/>
  <c r="AB214" i="3"/>
  <c r="AG214" i="3"/>
  <c r="AC214" i="3" l="1"/>
  <c r="AD214" i="3" s="1"/>
  <c r="AE214" i="3" s="1"/>
  <c r="AF214" i="3" s="1"/>
  <c r="Y215" i="3" s="1"/>
  <c r="AB215" i="3" l="1"/>
  <c r="AG215" i="3"/>
  <c r="AA215" i="3"/>
  <c r="AC215" i="3" l="1"/>
  <c r="AD215" i="3" s="1"/>
  <c r="AE215" i="3" s="1"/>
  <c r="AF215" i="3" s="1"/>
  <c r="Y216" i="3" s="1"/>
  <c r="AG216" i="3" l="1"/>
  <c r="AA216" i="3"/>
  <c r="AB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B219" i="3" l="1"/>
  <c r="AG219" i="3"/>
  <c r="AA219" i="3"/>
  <c r="AC219" i="3" l="1"/>
  <c r="AD219" i="3" s="1"/>
  <c r="AE219" i="3" s="1"/>
  <c r="AF219" i="3" s="1"/>
  <c r="Y220" i="3" s="1"/>
  <c r="AA220" i="3" l="1"/>
  <c r="AG220" i="3"/>
  <c r="AB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A228" i="3" l="1"/>
  <c r="AG228" i="3"/>
  <c r="AB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B232" i="3" l="1"/>
  <c r="AG232" i="3"/>
  <c r="AA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G237" i="3"/>
  <c r="AA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G245" i="3"/>
  <c r="AA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G247" i="3" l="1"/>
  <c r="AB247" i="3"/>
  <c r="AA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B249" i="3" l="1"/>
  <c r="AA249" i="3"/>
  <c r="AG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A252" i="3" l="1"/>
  <c r="AG252" i="3"/>
  <c r="AB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B254" i="3" l="1"/>
  <c r="AG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A257" i="3" l="1"/>
  <c r="AG257" i="3"/>
  <c r="AB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G260" i="3"/>
  <c r="AB260" i="3"/>
  <c r="U9" i="3"/>
  <c r="AG7" i="3"/>
  <c r="AC260" i="3" l="1"/>
  <c r="AD260" i="3" s="1"/>
  <c r="AE260" i="3" s="1"/>
  <c r="AF260" i="3" s="1"/>
  <c r="Y261" i="3" s="1"/>
  <c r="AB261" i="3" l="1"/>
  <c r="AG261" i="3"/>
  <c r="AA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G266" i="3" l="1"/>
  <c r="AB266" i="3"/>
  <c r="AA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B269" i="3" l="1"/>
  <c r="AG269" i="3"/>
  <c r="AA269" i="3"/>
  <c r="AC269" i="3" l="1"/>
  <c r="AD269" i="3" s="1"/>
  <c r="AE269" i="3" s="1"/>
  <c r="AF269" i="3" s="1"/>
  <c r="Y270" i="3" s="1"/>
  <c r="AA270" i="3" l="1"/>
  <c r="AG270" i="3"/>
  <c r="AB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B272" i="3" l="1"/>
  <c r="AG272" i="3"/>
  <c r="AA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A276" i="3" l="1"/>
  <c r="AG276" i="3"/>
  <c r="AB276" i="3"/>
  <c r="AC276" i="3" l="1"/>
  <c r="AD276" i="3" s="1"/>
  <c r="AE276" i="3" s="1"/>
  <c r="AF276" i="3" s="1"/>
  <c r="Y277" i="3" s="1"/>
  <c r="AB277" i="3" l="1"/>
  <c r="AG277" i="3"/>
  <c r="AA277" i="3"/>
  <c r="AC277" i="3" l="1"/>
  <c r="AD277" i="3" s="1"/>
  <c r="AE277" i="3" s="1"/>
  <c r="AF277" i="3" s="1"/>
  <c r="Y278" i="3" s="1"/>
  <c r="AB278" i="3" l="1"/>
  <c r="AG278" i="3"/>
  <c r="AA278" i="3"/>
  <c r="AC278" i="3" l="1"/>
  <c r="AD278" i="3" s="1"/>
  <c r="AE278" i="3" s="1"/>
  <c r="AF278" i="3" s="1"/>
  <c r="Y279" i="3" s="1"/>
  <c r="AB279" i="3" l="1"/>
  <c r="AG279" i="3"/>
  <c r="AA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G281" i="3" l="1"/>
  <c r="AB281" i="3"/>
  <c r="AA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B283" i="3" l="1"/>
  <c r="AA283" i="3"/>
  <c r="AG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B285" i="3" l="1"/>
  <c r="AG285" i="3"/>
  <c r="AA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G291" i="3"/>
  <c r="AA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A302" i="3" l="1"/>
  <c r="AG302" i="3"/>
  <c r="AB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B304" i="3" l="1"/>
  <c r="AA304" i="3"/>
  <c r="AG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G308" i="3" l="1"/>
  <c r="AB308" i="3"/>
  <c r="AA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G310" i="3"/>
  <c r="AB310" i="3"/>
  <c r="AC310" i="3" l="1"/>
  <c r="AD310" i="3" s="1"/>
  <c r="AE310" i="3" s="1"/>
  <c r="AF310" i="3" s="1"/>
  <c r="Y311" i="3" s="1"/>
  <c r="AB311" i="3" l="1"/>
  <c r="AA311" i="3"/>
  <c r="AG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B314" i="3"/>
  <c r="AA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B317" i="3"/>
  <c r="AG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G320" i="3"/>
  <c r="AB320" i="3"/>
  <c r="AC320" i="3" l="1"/>
  <c r="AD320" i="3" s="1"/>
  <c r="AE320" i="3" s="1"/>
  <c r="AF320" i="3" s="1"/>
  <c r="Y321" i="3" s="1"/>
  <c r="AB321" i="3" l="1"/>
  <c r="AA321" i="3"/>
  <c r="AG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A326" i="3" l="1"/>
  <c r="AG326" i="3"/>
  <c r="AB326" i="3"/>
  <c r="AC326" i="3" l="1"/>
  <c r="AD326" i="3" s="1"/>
  <c r="AE326" i="3" s="1"/>
  <c r="AF326" i="3" s="1"/>
  <c r="Y327" i="3" s="1"/>
  <c r="AB327" i="3" l="1"/>
  <c r="AG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G331" i="3" l="1"/>
  <c r="AB331" i="3"/>
  <c r="AA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A335" i="3"/>
  <c r="AG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G337" i="3"/>
  <c r="AB337" i="3"/>
  <c r="AC337" i="3" l="1"/>
  <c r="AD337" i="3" s="1"/>
  <c r="AE337" i="3" s="1"/>
  <c r="AF337" i="3" s="1"/>
  <c r="Y338" i="3" s="1"/>
  <c r="AB338" i="3" l="1"/>
  <c r="AA338" i="3"/>
  <c r="AG338" i="3"/>
  <c r="AC338" i="3" l="1"/>
  <c r="AD338" i="3" s="1"/>
  <c r="AE338" i="3" s="1"/>
  <c r="AF338" i="3" s="1"/>
  <c r="Y339" i="3" s="1"/>
  <c r="AA339" i="3" l="1"/>
  <c r="AG339" i="3"/>
  <c r="AB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G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G343" i="3"/>
  <c r="AA343" i="3"/>
  <c r="AC343" i="3" l="1"/>
  <c r="AD343" i="3" s="1"/>
  <c r="AE343" i="3" s="1"/>
  <c r="AF343" i="3" s="1"/>
  <c r="Y344" i="3" s="1"/>
  <c r="AG344" i="3" l="1"/>
  <c r="AB344" i="3"/>
  <c r="AA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G348" i="3" l="1"/>
  <c r="AB348" i="3"/>
  <c r="AA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G351" i="3"/>
  <c r="AA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B359" i="3" l="1"/>
  <c r="AA359" i="3"/>
  <c r="AG359" i="3"/>
  <c r="AC359" i="3" l="1"/>
  <c r="AD359" i="3" s="1"/>
  <c r="AE359" i="3" s="1"/>
  <c r="AF359" i="3" s="1"/>
  <c r="Y360" i="3" s="1"/>
  <c r="AB360" i="3" l="1"/>
  <c r="AG360" i="3"/>
  <c r="AA360" i="3"/>
  <c r="AC360" i="3" l="1"/>
  <c r="AD360" i="3" s="1"/>
  <c r="AE360" i="3" s="1"/>
  <c r="AF360" i="3" s="1"/>
  <c r="Y361" i="3" s="1"/>
  <c r="AG361" i="3" l="1"/>
  <c r="AB361" i="3"/>
  <c r="AA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B367" i="3" l="1"/>
  <c r="AA367" i="3"/>
  <c r="AG367" i="3"/>
  <c r="AC367" i="3" l="1"/>
  <c r="AD367" i="3" s="1"/>
  <c r="AE367" i="3" s="1"/>
  <c r="AF367" i="3" s="1"/>
  <c r="Y368" i="3" s="1"/>
  <c r="AB368" i="3" l="1"/>
  <c r="AG368" i="3"/>
  <c r="AA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B373" i="3" l="1"/>
  <c r="AA373" i="3"/>
  <c r="AG373" i="3"/>
  <c r="AC373" i="3" l="1"/>
  <c r="AD373" i="3" s="1"/>
  <c r="AE373" i="3" s="1"/>
  <c r="AF373" i="3" s="1"/>
  <c r="Y374" i="3" s="1"/>
  <c r="AA374" i="3" l="1"/>
  <c r="AG374" i="3"/>
  <c r="AB374" i="3"/>
  <c r="AC374" i="3" l="1"/>
  <c r="AD374" i="3" s="1"/>
  <c r="AE374" i="3" s="1"/>
  <c r="AF374" i="3" s="1"/>
  <c r="Y375" i="3" s="1"/>
  <c r="AB375" i="3" l="1"/>
  <c r="AA375" i="3"/>
  <c r="AG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G381" i="3" l="1"/>
  <c r="AB381" i="3"/>
  <c r="AA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B383" i="3" l="1"/>
  <c r="AG383" i="3"/>
  <c r="AA383" i="3"/>
  <c r="AC383" i="3" l="1"/>
  <c r="AD383" i="3" s="1"/>
  <c r="AE383" i="3" s="1"/>
  <c r="AF383" i="3" s="1"/>
  <c r="Y384" i="3" s="1"/>
  <c r="AA384" i="3" l="1"/>
  <c r="AG384" i="3"/>
  <c r="AB384" i="3"/>
  <c r="AC384" i="3" l="1"/>
  <c r="AD384" i="3" s="1"/>
  <c r="AE384" i="3" s="1"/>
  <c r="AF384" i="3" s="1"/>
  <c r="Y385" i="3" s="1"/>
  <c r="AB385" i="3" l="1"/>
  <c r="AA385" i="3"/>
  <c r="AG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G387" i="3" l="1"/>
  <c r="AB387" i="3"/>
  <c r="AA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B389" i="3" l="1"/>
  <c r="AA389" i="3"/>
  <c r="AG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A394" i="3" l="1"/>
  <c r="AG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B396" i="3" l="1"/>
  <c r="AG396" i="3"/>
  <c r="AA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A402" i="3" l="1"/>
  <c r="AG402" i="3"/>
  <c r="AB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B404" i="3" l="1"/>
  <c r="AA404" i="3"/>
  <c r="AG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B412" i="3" l="1"/>
  <c r="AA412" i="3"/>
  <c r="AG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G416" i="3" l="1"/>
  <c r="AB416" i="3"/>
  <c r="AA416" i="3"/>
  <c r="AC416" i="3" l="1"/>
  <c r="AD416" i="3" s="1"/>
  <c r="AE416" i="3" s="1"/>
  <c r="AF416" i="3" s="1"/>
  <c r="Y417" i="3" s="1"/>
  <c r="AG417" i="3" l="1"/>
  <c r="AB417" i="3"/>
  <c r="AA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B420" i="3" l="1"/>
  <c r="AG420" i="3"/>
  <c r="AA420" i="3"/>
  <c r="AC420" i="3" l="1"/>
  <c r="AD420" i="3" s="1"/>
  <c r="AE420" i="3" s="1"/>
  <c r="AF420" i="3" s="1"/>
  <c r="Y421" i="3" s="1"/>
  <c r="AA421" i="3" l="1"/>
  <c r="AG421" i="3"/>
  <c r="AB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B423" i="3"/>
  <c r="AA423" i="3"/>
  <c r="AC423" i="3" l="1"/>
  <c r="AD423" i="3" s="1"/>
  <c r="AE423" i="3" s="1"/>
  <c r="AF423" i="3" s="1"/>
  <c r="Y424" i="3" s="1"/>
  <c r="AG424" i="3" l="1"/>
  <c r="AA424" i="3"/>
  <c r="AB424" i="3"/>
  <c r="AC424" i="3" l="1"/>
  <c r="AD424" i="3" s="1"/>
  <c r="AE424" i="3" s="1"/>
  <c r="AF424" i="3" s="1"/>
  <c r="Y425" i="3" s="1"/>
  <c r="AG425" i="3" l="1"/>
  <c r="AB425" i="3"/>
  <c r="AA425" i="3"/>
  <c r="AC425" i="3" l="1"/>
  <c r="AD425" i="3" s="1"/>
  <c r="AE425" i="3" s="1"/>
  <c r="AF425" i="3" s="1"/>
  <c r="Y426" i="3" s="1"/>
  <c r="AA426" i="3" l="1"/>
  <c r="AG426" i="3"/>
  <c r="AB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B428" i="3" l="1"/>
  <c r="AA428" i="3"/>
  <c r="AG428" i="3"/>
  <c r="AC428" i="3" l="1"/>
  <c r="AD428" i="3" s="1"/>
  <c r="AE428" i="3" s="1"/>
  <c r="AF428" i="3" s="1"/>
  <c r="Y429" i="3" s="1"/>
  <c r="AG429" i="3" l="1"/>
  <c r="AB429" i="3"/>
  <c r="AA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A434" i="3" l="1"/>
  <c r="AB434" i="3"/>
  <c r="AG434" i="3"/>
  <c r="AC434" i="3" l="1"/>
  <c r="AD434" i="3" s="1"/>
  <c r="AE434" i="3" s="1"/>
  <c r="AF434" i="3" s="1"/>
  <c r="Y435" i="3" s="1"/>
  <c r="AA435" i="3" l="1"/>
  <c r="AB435" i="3"/>
  <c r="AG435" i="3"/>
  <c r="AC435" i="3" l="1"/>
  <c r="AD435" i="3" s="1"/>
  <c r="AE435" i="3" s="1"/>
  <c r="AF435" i="3" s="1"/>
  <c r="Y436" i="3" s="1"/>
  <c r="AB436" i="3" l="1"/>
  <c r="AA436" i="3"/>
  <c r="AG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A442" i="3" l="1"/>
  <c r="AB442" i="3"/>
  <c r="AG442" i="3"/>
  <c r="AC442" i="3" l="1"/>
  <c r="AD442" i="3" s="1"/>
  <c r="AE442" i="3" s="1"/>
  <c r="AF442" i="3" s="1"/>
  <c r="Y443" i="3" s="1"/>
  <c r="AA443" i="3" l="1"/>
  <c r="AB443" i="3"/>
  <c r="AG443" i="3"/>
  <c r="AC443" i="3" l="1"/>
  <c r="AD443" i="3" s="1"/>
  <c r="AE443" i="3" s="1"/>
  <c r="AF443" i="3" s="1"/>
  <c r="Y444" i="3" s="1"/>
  <c r="AB444" i="3" l="1"/>
  <c r="AG444" i="3"/>
  <c r="AA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A447" i="3" l="1"/>
  <c r="AG447" i="3"/>
  <c r="AB447" i="3"/>
  <c r="AC447" i="3" l="1"/>
  <c r="AD447" i="3" s="1"/>
  <c r="AE447" i="3" s="1"/>
  <c r="AF447" i="3" s="1"/>
  <c r="Y448" i="3" s="1"/>
  <c r="AG448" i="3" l="1"/>
  <c r="AB448" i="3"/>
  <c r="AA448" i="3"/>
  <c r="AC448" i="3" l="1"/>
  <c r="AD448" i="3" s="1"/>
  <c r="AE448" i="3" s="1"/>
  <c r="AF448" i="3" s="1"/>
  <c r="Y449" i="3" s="1"/>
  <c r="AG449" i="3" l="1"/>
  <c r="AB449" i="3"/>
  <c r="AA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B452" i="3" l="1"/>
  <c r="AG452" i="3"/>
  <c r="AA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B454" i="3" l="1"/>
  <c r="AA454" i="3"/>
  <c r="AG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B459" i="3" l="1"/>
  <c r="AG459" i="3"/>
  <c r="AA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A461" i="3" l="1"/>
  <c r="AG461" i="3"/>
  <c r="AB461" i="3"/>
  <c r="AC461" i="3" l="1"/>
  <c r="AD461" i="3" s="1"/>
  <c r="AE461" i="3" s="1"/>
  <c r="AF461" i="3" s="1"/>
  <c r="Y462" i="3" s="1"/>
  <c r="AG462" i="3" l="1"/>
  <c r="AB462" i="3"/>
  <c r="AA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G464" i="3" l="1"/>
  <c r="AA464" i="3"/>
  <c r="AB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B467" i="3" l="1"/>
  <c r="AG467" i="3"/>
  <c r="AA467" i="3"/>
  <c r="AC467" i="3" l="1"/>
  <c r="AD467" i="3" s="1"/>
  <c r="AE467" i="3" s="1"/>
  <c r="AF467" i="3" s="1"/>
  <c r="Y468" i="3" s="1"/>
  <c r="AB468" i="3" l="1"/>
  <c r="AG468" i="3"/>
  <c r="AA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G470" i="3" l="1"/>
  <c r="AB470" i="3"/>
  <c r="AA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A473" i="3" l="1"/>
  <c r="AB473" i="3"/>
  <c r="AG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B475" i="3" l="1"/>
  <c r="AG475" i="3"/>
  <c r="AA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A477" i="3" l="1"/>
  <c r="AG477" i="3"/>
  <c r="AB477" i="3"/>
  <c r="AC477" i="3" l="1"/>
  <c r="AD477" i="3" s="1"/>
  <c r="AE477" i="3" s="1"/>
  <c r="AF477" i="3" s="1"/>
  <c r="Y478" i="3" s="1"/>
  <c r="AG478" i="3" l="1"/>
  <c r="AB478" i="3"/>
  <c r="AA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B483" i="3" l="1"/>
  <c r="AG483" i="3"/>
  <c r="AA483" i="3"/>
  <c r="AC483" i="3" l="1"/>
  <c r="AD483" i="3" s="1"/>
  <c r="AE483" i="3" s="1"/>
  <c r="AF483" i="3" s="1"/>
  <c r="Y484" i="3" s="1"/>
  <c r="AB484" i="3" l="1"/>
  <c r="AG484" i="3"/>
  <c r="AA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G486" i="3" l="1"/>
  <c r="AB486" i="3"/>
  <c r="AA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G491" i="3"/>
  <c r="AA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A493" i="3" l="1"/>
  <c r="AG493" i="3"/>
  <c r="AB493" i="3"/>
  <c r="AC493" i="3" l="1"/>
  <c r="AD493" i="3" s="1"/>
  <c r="AE493" i="3" s="1"/>
  <c r="AF493" i="3" s="1"/>
  <c r="Y494" i="3" s="1"/>
  <c r="AG494" i="3" l="1"/>
  <c r="AB494" i="3"/>
  <c r="AA494" i="3"/>
  <c r="AC494" i="3" l="1"/>
  <c r="AD494" i="3" s="1"/>
  <c r="AE494" i="3" s="1"/>
  <c r="AF494" i="3" s="1"/>
  <c r="Y495" i="3" s="1"/>
  <c r="AG495" i="3" l="1"/>
  <c r="AB495" i="3"/>
  <c r="AA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G499" i="3"/>
  <c r="AA499" i="3"/>
  <c r="AC499" i="3" l="1"/>
  <c r="AD499" i="3" s="1"/>
  <c r="AE499" i="3" s="1"/>
  <c r="AF499" i="3" s="1"/>
  <c r="Y500" i="3" s="1"/>
  <c r="AB500" i="3" l="1"/>
  <c r="AG500" i="3"/>
  <c r="AA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G502" i="3" l="1"/>
  <c r="AB502" i="3"/>
  <c r="AA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B508" i="3" l="1"/>
  <c r="AG508" i="3"/>
  <c r="AA508" i="3"/>
  <c r="AC508" i="3" l="1"/>
  <c r="AD508" i="3" s="1"/>
  <c r="AE508" i="3" s="1"/>
  <c r="AF508" i="3" s="1"/>
  <c r="Y509" i="3" s="1"/>
  <c r="AA509" i="3" l="1"/>
  <c r="AG509" i="3"/>
  <c r="AB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G511" i="3" l="1"/>
  <c r="AB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B516" i="3" l="1"/>
  <c r="AG516" i="3"/>
  <c r="AA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G518" i="3" l="1"/>
  <c r="AB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G523" i="3"/>
  <c r="AA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<sst xmlns="http://schemas.openxmlformats.org/spreadsheetml/2006/main" count="222" uniqueCount="158">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</sst>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188.8</c:v>
                </c:pt>
                <c:pt idx="1">
                  <c:v>189.83147580458308</c:v>
                </c:pt>
                <c:pt idx="2">
                  <c:v>190.86295160916615</c:v>
                </c:pt>
                <c:pt idx="3">
                  <c:v>191.89442741374921</c:v>
                </c:pt>
                <c:pt idx="4">
                  <c:v>192.92590321833228</c:v>
                </c:pt>
                <c:pt idx="5">
                  <c:v>193.95737902291535</c:v>
                </c:pt>
                <c:pt idx="6">
                  <c:v>194.98885482749841</c:v>
                </c:pt>
                <c:pt idx="7">
                  <c:v>196.02033063208154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4.2463996439029783E-3</c:v>
                </c:pt>
                <c:pt idx="5">
                  <c:v>8.94718641448317E-2</c:v>
                </c:pt>
                <c:pt idx="6">
                  <c:v>0.22393265415003102</c:v>
                </c:pt>
                <c:pt idx="7">
                  <c:v>0.38878102018533545</c:v>
                </c:pt>
                <c:pt idx="8">
                  <c:v>0.59486917244799908</c:v>
                </c:pt>
                <c:pt idx="9">
                  <c:v>0.85941025505538526</c:v>
                </c:pt>
                <c:pt idx="10">
                  <c:v>1.2119333882080423</c:v>
                </c:pt>
                <c:pt idx="11">
                  <c:v>1.7091498042351767</c:v>
                </c:pt>
                <c:pt idx="12">
                  <c:v>2.4811843765486699</c:v>
                </c:pt>
                <c:pt idx="13">
                  <c:v>3.9450769863755464</c:v>
                </c:pt>
                <c:pt idx="14">
                  <c:v>13.737718440398975</c:v>
                </c:pt>
                <c:pt idx="15">
                  <c:v>7.416614171529142</c:v>
                </c:pt>
                <c:pt idx="16">
                  <c:v>3.0780555802153318</c:v>
                </c:pt>
                <c:pt idx="17">
                  <c:v>2.066138188148944</c:v>
                </c:pt>
                <c:pt idx="18">
                  <c:v>1.5366714178468446</c:v>
                </c:pt>
                <c:pt idx="19">
                  <c:v>1.2040438231733386</c:v>
                </c:pt>
                <c:pt idx="20">
                  <c:v>0.9750937433785215</c:v>
                </c:pt>
                <c:pt idx="21">
                  <c:v>0.80837587263294597</c:v>
                </c:pt>
                <c:pt idx="22">
                  <c:v>0.68215850269198897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2.4645824477110435E-2</c:v>
                </c:pt>
                <c:pt idx="80">
                  <c:v>0.11007271391146248</c:v>
                </c:pt>
                <c:pt idx="81">
                  <c:v>0.2263408864228543</c:v>
                </c:pt>
                <c:pt idx="82">
                  <c:v>0.38769034320277612</c:v>
                </c:pt>
                <c:pt idx="83">
                  <c:v>0.62356076748180522</c:v>
                </c:pt>
                <c:pt idx="84">
                  <c:v>1.0012115757827158</c:v>
                </c:pt>
                <c:pt idx="85">
                  <c:v>1.7351697452648915</c:v>
                </c:pt>
                <c:pt idx="86">
                  <c:v>6.7406447350144472</c:v>
                </c:pt>
                <c:pt idx="87">
                  <c:v>3.8893530622631669</c:v>
                </c:pt>
                <c:pt idx="88">
                  <c:v>1.6470716497678028</c:v>
                </c:pt>
                <c:pt idx="89">
                  <c:v>1.1146096665050336</c:v>
                </c:pt>
                <c:pt idx="90">
                  <c:v>0.83327947340305741</c:v>
                </c:pt>
                <c:pt idx="91">
                  <c:v>0.65531842206304725</c:v>
                </c:pt>
                <c:pt idx="92">
                  <c:v>0.53219150218743916</c:v>
                </c:pt>
                <c:pt idx="93">
                  <c:v>0.44216957924943162</c:v>
                </c:pt>
                <c:pt idx="94">
                  <c:v>0.3737950097573931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1.9681289388604029E-2</c:v>
                </c:pt>
                <c:pt idx="102">
                  <c:v>0.11875934192231341</c:v>
                </c:pt>
                <c:pt idx="103">
                  <c:v>0.24902884498448891</c:v>
                </c:pt>
                <c:pt idx="104">
                  <c:v>0.4139229150630358</c:v>
                </c:pt>
                <c:pt idx="105">
                  <c:v>0.62794731732552111</c:v>
                </c:pt>
                <c:pt idx="106">
                  <c:v>0.91595255974650591</c:v>
                </c:pt>
                <c:pt idx="107">
                  <c:v>1.3255965720705551</c:v>
                </c:pt>
                <c:pt idx="108">
                  <c:v>1.9660742560345414</c:v>
                </c:pt>
                <c:pt idx="109">
                  <c:v>3.1868525544268418</c:v>
                </c:pt>
                <c:pt idx="110">
                  <c:v>11.380558997902575</c:v>
                </c:pt>
                <c:pt idx="111">
                  <c:v>6.2403927943790691</c:v>
                </c:pt>
                <c:pt idx="112">
                  <c:v>2.6020151243513063</c:v>
                </c:pt>
                <c:pt idx="113">
                  <c:v>1.749861060629204</c:v>
                </c:pt>
                <c:pt idx="114">
                  <c:v>1.3029870686295706</c:v>
                </c:pt>
                <c:pt idx="115">
                  <c:v>1.0218038061902097</c:v>
                </c:pt>
                <c:pt idx="116">
                  <c:v>0.82803430194226668</c:v>
                </c:pt>
                <c:pt idx="117">
                  <c:v>0.68680420966020739</c:v>
                </c:pt>
                <c:pt idx="118">
                  <c:v>0.57980374943065194</c:v>
                </c:pt>
                <c:pt idx="119">
                  <c:v>0</c:v>
                </c:pt>
                <c:pt idx="120">
                  <c:v>0.71719366985618072</c:v>
                </c:pt>
                <c:pt idx="121">
                  <c:v>2.1934693306196107</c:v>
                </c:pt>
                <c:pt idx="122">
                  <c:v>3.4208962205800693</c:v>
                </c:pt>
                <c:pt idx="123">
                  <c:v>4.5293461532364292</c:v>
                </c:pt>
                <c:pt idx="124">
                  <c:v>5.6077952119913084</c:v>
                </c:pt>
                <c:pt idx="125">
                  <c:v>6.7243716632712607</c:v>
                </c:pt>
                <c:pt idx="126">
                  <c:v>7.942072228625304</c:v>
                </c:pt>
                <c:pt idx="127">
                  <c:v>9.3309722175033265</c:v>
                </c:pt>
                <c:pt idx="128">
                  <c:v>10.982284300215944</c:v>
                </c:pt>
                <c:pt idx="129">
                  <c:v>13.031184562288434</c:v>
                </c:pt>
                <c:pt idx="130">
                  <c:v>15.756688565342415</c:v>
                </c:pt>
                <c:pt idx="131">
                  <c:v>19.612040098282066</c:v>
                </c:pt>
                <c:pt idx="132">
                  <c:v>25.589920366797589</c:v>
                </c:pt>
                <c:pt idx="133">
                  <c:v>36.989391292033105</c:v>
                </c:pt>
                <c:pt idx="134">
                  <c:v>114.57562315971907</c:v>
                </c:pt>
                <c:pt idx="135">
                  <c:v>57.850251920208329</c:v>
                </c:pt>
                <c:pt idx="136">
                  <c:v>23.576588537746716</c:v>
                </c:pt>
                <c:pt idx="137">
                  <c:v>15.715447910693571</c:v>
                </c:pt>
                <c:pt idx="138">
                  <c:v>11.637350929955842</c:v>
                </c:pt>
                <c:pt idx="139">
                  <c:v>9.0904391058572891</c:v>
                </c:pt>
                <c:pt idx="140">
                  <c:v>7.3450111106951601</c:v>
                </c:pt>
                <c:pt idx="141">
                  <c:v>6.0782891716707308</c:v>
                </c:pt>
                <c:pt idx="142">
                  <c:v>5.1218561886171354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1.1223295408716184E-2</c:v>
                </c:pt>
                <c:pt idx="154">
                  <c:v>8.1545320548558203E-2</c:v>
                </c:pt>
                <c:pt idx="155">
                  <c:v>0.19592126469525653</c:v>
                </c:pt>
                <c:pt idx="156">
                  <c:v>0.38622099854943243</c:v>
                </c:pt>
                <c:pt idx="157">
                  <c:v>0.76857130718433597</c:v>
                </c:pt>
                <c:pt idx="158">
                  <c:v>3.4621898572096672</c:v>
                </c:pt>
                <c:pt idx="159">
                  <c:v>2.1665789672645097</c:v>
                </c:pt>
                <c:pt idx="160">
                  <c:v>0.9402980959053252</c:v>
                </c:pt>
                <c:pt idx="161">
                  <c:v>0.64267336380539608</c:v>
                </c:pt>
                <c:pt idx="162">
                  <c:v>0.48351909521701869</c:v>
                </c:pt>
                <c:pt idx="163">
                  <c:v>0.38198208448141951</c:v>
                </c:pt>
                <c:pt idx="164">
                  <c:v>0.31127969261331573</c:v>
                </c:pt>
                <c:pt idx="165">
                  <c:v>0.25932748116267845</c:v>
                </c:pt>
                <c:pt idx="166">
                  <c:v>0.21970889106879313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5.0976212363054427E-2</c:v>
                </c:pt>
                <c:pt idx="196">
                  <c:v>0.22945034057498717</c:v>
                </c:pt>
                <c:pt idx="197">
                  <c:v>0.43874642573680445</c:v>
                </c:pt>
                <c:pt idx="198">
                  <c:v>0.68235950451991056</c:v>
                </c:pt>
                <c:pt idx="199">
                  <c:v>0.97143739076143798</c:v>
                </c:pt>
                <c:pt idx="200">
                  <c:v>1.3227106837401286</c:v>
                </c:pt>
                <c:pt idx="201">
                  <c:v>1.7627838650791765</c:v>
                </c:pt>
                <c:pt idx="202">
                  <c:v>2.3374196102248295</c:v>
                </c:pt>
                <c:pt idx="203">
                  <c:v>3.1347524178006867</c:v>
                </c:pt>
                <c:pt idx="204">
                  <c:v>4.3575900711937177</c:v>
                </c:pt>
                <c:pt idx="205">
                  <c:v>6.6578142475474236</c:v>
                </c:pt>
                <c:pt idx="206">
                  <c:v>22.003041955534666</c:v>
                </c:pt>
                <c:pt idx="207">
                  <c:v>11.503094850365102</c:v>
                </c:pt>
                <c:pt idx="208">
                  <c:v>4.7292651101453016</c:v>
                </c:pt>
                <c:pt idx="209">
                  <c:v>3.1626820149427028</c:v>
                </c:pt>
                <c:pt idx="210">
                  <c:v>2.3475953155926446</c:v>
                </c:pt>
                <c:pt idx="211">
                  <c:v>1.8379352326778362</c:v>
                </c:pt>
                <c:pt idx="212">
                  <c:v>1.4875713136243853</c:v>
                </c:pt>
                <c:pt idx="213">
                  <c:v>1.2326764879862062</c:v>
                </c:pt>
                <c:pt idx="214">
                  <c:v>1.0398406853099409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0.1731432433074627</c:v>
                </c:pt>
                <c:pt idx="1">
                  <c:v>0.1731432433074627</c:v>
                </c:pt>
                <c:pt idx="2">
                  <c:v>0.1731432433074627</c:v>
                </c:pt>
                <c:pt idx="3">
                  <c:v>0.1731432433074627</c:v>
                </c:pt>
                <c:pt idx="4">
                  <c:v>0.1731432433074627</c:v>
                </c:pt>
                <c:pt idx="5">
                  <c:v>0.1731432433074627</c:v>
                </c:pt>
                <c:pt idx="6">
                  <c:v>0.1731432433074627</c:v>
                </c:pt>
                <c:pt idx="7">
                  <c:v>0.17328728713864222</c:v>
                </c:pt>
                <c:pt idx="8">
                  <c:v>0.17389844884318209</c:v>
                </c:pt>
                <c:pt idx="9">
                  <c:v>0.17509236377222454</c:v>
                </c:pt>
                <c:pt idx="10">
                  <c:v>0.17703315751583168</c:v>
                </c:pt>
                <c:pt idx="11">
                  <c:v>0.17996823771549925</c:v>
                </c:pt>
                <c:pt idx="12">
                  <c:v>0.18430514904712397</c:v>
                </c:pt>
                <c:pt idx="13">
                  <c:v>0.19659620596644517</c:v>
                </c:pt>
                <c:pt idx="14">
                  <c:v>0.22493666183881481</c:v>
                </c:pt>
                <c:pt idx="15">
                  <c:v>0.3848008169645985</c:v>
                </c:pt>
                <c:pt idx="16">
                  <c:v>0.61550419289829672</c:v>
                </c:pt>
                <c:pt idx="17">
                  <c:v>0.62764603448291767</c:v>
                </c:pt>
                <c:pt idx="18">
                  <c:v>0.63473865555083675</c:v>
                </c:pt>
                <c:pt idx="19">
                  <c:v>0.63918571999634177</c:v>
                </c:pt>
                <c:pt idx="20">
                  <c:v>0.64187310608445458</c:v>
                </c:pt>
                <c:pt idx="21">
                  <c:v>0.64343083427816428</c:v>
                </c:pt>
                <c:pt idx="22">
                  <c:v>0.64420191358088741</c:v>
                </c:pt>
                <c:pt idx="23">
                  <c:v>0.64437935171760352</c:v>
                </c:pt>
                <c:pt idx="24">
                  <c:v>0.6413670296364492</c:v>
                </c:pt>
                <c:pt idx="25">
                  <c:v>0.63827442509555044</c:v>
                </c:pt>
                <c:pt idx="26">
                  <c:v>0.635127352917915</c:v>
                </c:pt>
                <c:pt idx="27">
                  <c:v>0.63199579767610115</c:v>
                </c:pt>
                <c:pt idx="28">
                  <c:v>0.62887968286239759</c:v>
                </c:pt>
                <c:pt idx="29">
                  <c:v>0.62577893234631321</c:v>
                </c:pt>
                <c:pt idx="30">
                  <c:v>0.62269347037273859</c:v>
                </c:pt>
                <c:pt idx="31">
                  <c:v>0.61962322156006755</c:v>
                </c:pt>
                <c:pt idx="32">
                  <c:v>0.61656811089838792</c:v>
                </c:pt>
                <c:pt idx="33">
                  <c:v>0.60287891278959538</c:v>
                </c:pt>
                <c:pt idx="34">
                  <c:v>0.57851479104927372</c:v>
                </c:pt>
                <c:pt idx="35">
                  <c:v>0.55513529560053354</c:v>
                </c:pt>
                <c:pt idx="36">
                  <c:v>0.53270063477981044</c:v>
                </c:pt>
                <c:pt idx="37">
                  <c:v>0.51117262502266003</c:v>
                </c:pt>
                <c:pt idx="38">
                  <c:v>0.4905146258752936</c:v>
                </c:pt>
                <c:pt idx="39">
                  <c:v>0.4706914776331792</c:v>
                </c:pt>
                <c:pt idx="40">
                  <c:v>0.45166944149968552</c:v>
                </c:pt>
                <c:pt idx="41">
                  <c:v>0.43341614216268459</c:v>
                </c:pt>
                <c:pt idx="42">
                  <c:v>0.41590051269238365</c:v>
                </c:pt>
                <c:pt idx="43">
                  <c:v>0.40388755764120232</c:v>
                </c:pt>
                <c:pt idx="44">
                  <c:v>0.39909857389494025</c:v>
                </c:pt>
                <c:pt idx="45">
                  <c:v>0.39436637418394999</c:v>
                </c:pt>
                <c:pt idx="46">
                  <c:v>0.38969028520743271</c:v>
                </c:pt>
                <c:pt idx="47">
                  <c:v>0.38506964164803764</c:v>
                </c:pt>
                <c:pt idx="48">
                  <c:v>0.3805037860772349</c:v>
                </c:pt>
                <c:pt idx="49">
                  <c:v>0.37599206886178049</c:v>
                </c:pt>
                <c:pt idx="50">
                  <c:v>0.37153384807127343</c:v>
                </c:pt>
                <c:pt idx="51">
                  <c:v>0.36712848938680481</c:v>
                </c:pt>
                <c:pt idx="52">
                  <c:v>0.3627753660107465</c:v>
                </c:pt>
                <c:pt idx="53">
                  <c:v>0.35847385857753655</c:v>
                </c:pt>
                <c:pt idx="54">
                  <c:v>0.35422335506558095</c:v>
                </c:pt>
                <c:pt idx="55">
                  <c:v>0.35002325071015189</c:v>
                </c:pt>
                <c:pt idx="56">
                  <c:v>0.34587294791733098</c:v>
                </c:pt>
                <c:pt idx="57">
                  <c:v>0.3414988849344181</c:v>
                </c:pt>
                <c:pt idx="58">
                  <c:v>0.3371555463551919</c:v>
                </c:pt>
                <c:pt idx="59">
                  <c:v>0.33286744833706206</c:v>
                </c:pt>
                <c:pt idx="60">
                  <c:v>0.32863388830534762</c:v>
                </c:pt>
                <c:pt idx="61">
                  <c:v>0.32445417262109233</c:v>
                </c:pt>
                <c:pt idx="62">
                  <c:v>0.32032761646731467</c:v>
                </c:pt>
                <c:pt idx="63">
                  <c:v>0.31625354373685954</c:v>
                </c:pt>
                <c:pt idx="64">
                  <c:v>0.31223128692159652</c:v>
                </c:pt>
                <c:pt idx="65">
                  <c:v>0.30826018700311741</c:v>
                </c:pt>
                <c:pt idx="66">
                  <c:v>0.30433959334465382</c:v>
                </c:pt>
                <c:pt idx="67">
                  <c:v>0.300468863584545</c:v>
                </c:pt>
                <c:pt idx="68">
                  <c:v>0.29664736353100163</c:v>
                </c:pt>
                <c:pt idx="69">
                  <c:v>0.29287446705816544</c:v>
                </c:pt>
                <c:pt idx="70">
                  <c:v>0.28914955600351638</c:v>
                </c:pt>
                <c:pt idx="71">
                  <c:v>0.28547202006662603</c:v>
                </c:pt>
                <c:pt idx="72">
                  <c:v>0.28184125670913124</c:v>
                </c:pt>
                <c:pt idx="73">
                  <c:v>0.27862941183820783</c:v>
                </c:pt>
                <c:pt idx="74">
                  <c:v>0.27557210623935058</c:v>
                </c:pt>
                <c:pt idx="75">
                  <c:v>0.27254834741312645</c:v>
                </c:pt>
                <c:pt idx="76">
                  <c:v>0.26955776726220082</c:v>
                </c:pt>
                <c:pt idx="77">
                  <c:v>0.26660000172830833</c:v>
                </c:pt>
                <c:pt idx="78">
                  <c:v>0.26367469074780608</c:v>
                </c:pt>
                <c:pt idx="79">
                  <c:v>0.26078147820796943</c:v>
                </c:pt>
                <c:pt idx="80">
                  <c:v>0.25819044213793962</c:v>
                </c:pt>
                <c:pt idx="81">
                  <c:v>0.256565196774177</c:v>
                </c:pt>
                <c:pt idx="82">
                  <c:v>0.25623355571501405</c:v>
                </c:pt>
                <c:pt idx="83">
                  <c:v>0.25767598625291394</c:v>
                </c:pt>
                <c:pt idx="84">
                  <c:v>0.26169071528962823</c:v>
                </c:pt>
                <c:pt idx="85">
                  <c:v>0.2698052257152983</c:v>
                </c:pt>
                <c:pt idx="86">
                  <c:v>0.28667152721980471</c:v>
                </c:pt>
                <c:pt idx="87">
                  <c:v>0.36717369084112816</c:v>
                </c:pt>
                <c:pt idx="88">
                  <c:v>0.41656032751086453</c:v>
                </c:pt>
                <c:pt idx="89">
                  <c:v>0.46628893307720115</c:v>
                </c:pt>
                <c:pt idx="90">
                  <c:v>0.49248949332395897</c:v>
                </c:pt>
                <c:pt idx="91">
                  <c:v>0.50626182535682718</c:v>
                </c:pt>
                <c:pt idx="92">
                  <c:v>0.51228564372454644</c:v>
                </c:pt>
                <c:pt idx="93">
                  <c:v>0.51309009839806485</c:v>
                </c:pt>
                <c:pt idx="94">
                  <c:v>0.51022399025297427</c:v>
                </c:pt>
                <c:pt idx="95">
                  <c:v>0.50471049124151368</c:v>
                </c:pt>
                <c:pt idx="96">
                  <c:v>0.48431364605190536</c:v>
                </c:pt>
                <c:pt idx="97">
                  <c:v>0.46474109776299843</c:v>
                </c:pt>
                <c:pt idx="98">
                  <c:v>0.4459595340966907</c:v>
                </c:pt>
                <c:pt idx="99">
                  <c:v>0.42793698902255961</c:v>
                </c:pt>
                <c:pt idx="100">
                  <c:v>0.41064278835216111</c:v>
                </c:pt>
                <c:pt idx="101">
                  <c:v>0.40239802318939122</c:v>
                </c:pt>
                <c:pt idx="102">
                  <c:v>0.39786006656528394</c:v>
                </c:pt>
                <c:pt idx="103">
                  <c:v>0.39455070778807766</c:v>
                </c:pt>
                <c:pt idx="104">
                  <c:v>0.39282522300274197</c:v>
                </c:pt>
                <c:pt idx="105">
                  <c:v>0.39307538298526812</c:v>
                </c:pt>
                <c:pt idx="106">
                  <c:v>0.39586031125239018</c:v>
                </c:pt>
                <c:pt idx="107">
                  <c:v>0.40202715961766428</c:v>
                </c:pt>
                <c:pt idx="108">
                  <c:v>0.43036780999307078</c:v>
                </c:pt>
                <c:pt idx="109">
                  <c:v>0.49243025406770013</c:v>
                </c:pt>
                <c:pt idx="110">
                  <c:v>0.60131983629260555</c:v>
                </c:pt>
                <c:pt idx="111">
                  <c:v>0.66500764951077229</c:v>
                </c:pt>
                <c:pt idx="112">
                  <c:v>0.68970379906449908</c:v>
                </c:pt>
                <c:pt idx="113">
                  <c:v>0.69785036907287379</c:v>
                </c:pt>
                <c:pt idx="114">
                  <c:v>0.70233200270385743</c:v>
                </c:pt>
                <c:pt idx="115">
                  <c:v>0.70489083215842174</c:v>
                </c:pt>
                <c:pt idx="116">
                  <c:v>0.70624090193804645</c:v>
                </c:pt>
                <c:pt idx="117">
                  <c:v>0.70675974970439981</c:v>
                </c:pt>
                <c:pt idx="118">
                  <c:v>0.70667473781230905</c:v>
                </c:pt>
                <c:pt idx="119">
                  <c:v>0.70613425919085659</c:v>
                </c:pt>
                <c:pt idx="120">
                  <c:v>0.70312608154648715</c:v>
                </c:pt>
                <c:pt idx="121">
                  <c:v>0.70318601038312833</c:v>
                </c:pt>
                <c:pt idx="122">
                  <c:v>0.70949668921702647</c:v>
                </c:pt>
                <c:pt idx="123">
                  <c:v>0.7205825019880272</c:v>
                </c:pt>
                <c:pt idx="124">
                  <c:v>0.73590912817164778</c:v>
                </c:pt>
                <c:pt idx="125">
                  <c:v>0.75489880388453301</c:v>
                </c:pt>
                <c:pt idx="126">
                  <c:v>0.77729895713640351</c:v>
                </c:pt>
                <c:pt idx="127">
                  <c:v>0.80313494297206089</c:v>
                </c:pt>
                <c:pt idx="128">
                  <c:v>0.83246903554635188</c:v>
                </c:pt>
                <c:pt idx="129">
                  <c:v>0.86571371705349431</c:v>
                </c:pt>
                <c:pt idx="130">
                  <c:v>0.90346238208315077</c:v>
                </c:pt>
                <c:pt idx="131">
                  <c:v>0.94689570055601346</c:v>
                </c:pt>
                <c:pt idx="132">
                  <c:v>0.99805027340579044</c:v>
                </c:pt>
                <c:pt idx="133">
                  <c:v>1.0605240432443159</c:v>
                </c:pt>
                <c:pt idx="134">
                  <c:v>1.143954483473929</c:v>
                </c:pt>
                <c:pt idx="135">
                  <c:v>1.3653697630484443</c:v>
                </c:pt>
                <c:pt idx="136">
                  <c:v>1.4592861628527196</c:v>
                </c:pt>
                <c:pt idx="137">
                  <c:v>0.20487418308469765</c:v>
                </c:pt>
                <c:pt idx="138">
                  <c:v>0.20607325353027872</c:v>
                </c:pt>
                <c:pt idx="139">
                  <c:v>0.20695455746717997</c:v>
                </c:pt>
                <c:pt idx="140">
                  <c:v>0.20763805571224689</c:v>
                </c:pt>
                <c:pt idx="141">
                  <c:v>0.20818629975013395</c:v>
                </c:pt>
                <c:pt idx="142">
                  <c:v>0.20863660544101545</c:v>
                </c:pt>
                <c:pt idx="143">
                  <c:v>0.20901307038249137</c:v>
                </c:pt>
                <c:pt idx="144">
                  <c:v>0.20899705520303991</c:v>
                </c:pt>
                <c:pt idx="145">
                  <c:v>0.20898104125071731</c:v>
                </c:pt>
                <c:pt idx="146">
                  <c:v>0.20896502852542947</c:v>
                </c:pt>
                <c:pt idx="147">
                  <c:v>0.20894901702708257</c:v>
                </c:pt>
                <c:pt idx="148">
                  <c:v>0.20893300675558249</c:v>
                </c:pt>
                <c:pt idx="149">
                  <c:v>0.20891699771083522</c:v>
                </c:pt>
                <c:pt idx="150">
                  <c:v>0.20890098989274664</c:v>
                </c:pt>
                <c:pt idx="151">
                  <c:v>0.20888498330122293</c:v>
                </c:pt>
                <c:pt idx="152">
                  <c:v>0.20886897793616999</c:v>
                </c:pt>
                <c:pt idx="153">
                  <c:v>0.20885297379749396</c:v>
                </c:pt>
                <c:pt idx="154">
                  <c:v>0.20883783084610563</c:v>
                </c:pt>
                <c:pt idx="155">
                  <c:v>0.20882807732977524</c:v>
                </c:pt>
                <c:pt idx="156">
                  <c:v>0.20882708837286398</c:v>
                </c:pt>
                <c:pt idx="157">
                  <c:v>0.2088406808017963</c:v>
                </c:pt>
                <c:pt idx="158">
                  <c:v>0.20888356896381222</c:v>
                </c:pt>
                <c:pt idx="159">
                  <c:v>0.20913278199686522</c:v>
                </c:pt>
                <c:pt idx="160">
                  <c:v>0.20928258581959305</c:v>
                </c:pt>
                <c:pt idx="161">
                  <c:v>0.20933853061067262</c:v>
                </c:pt>
                <c:pt idx="162">
                  <c:v>0.2093716938286565</c:v>
                </c:pt>
                <c:pt idx="163">
                  <c:v>0.20939267439457346</c:v>
                </c:pt>
                <c:pt idx="164">
                  <c:v>0.20940588270322982</c:v>
                </c:pt>
                <c:pt idx="165">
                  <c:v>0.20941367913016368</c:v>
                </c:pt>
                <c:pt idx="166">
                  <c:v>0.20941749904532037</c:v>
                </c:pt>
                <c:pt idx="167">
                  <c:v>0.20941828664800277</c:v>
                </c:pt>
                <c:pt idx="168">
                  <c:v>1.5807980398615031</c:v>
                </c:pt>
                <c:pt idx="169">
                  <c:v>1.5785504350201518</c:v>
                </c:pt>
                <c:pt idx="170">
                  <c:v>1.576306025860599</c:v>
                </c:pt>
                <c:pt idx="171">
                  <c:v>1.5740590725476613</c:v>
                </c:pt>
                <c:pt idx="172">
                  <c:v>1.5718035039232525</c:v>
                </c:pt>
                <c:pt idx="173">
                  <c:v>1.5695511674455338</c:v>
                </c:pt>
                <c:pt idx="174">
                  <c:v>1.5673020584829542</c:v>
                </c:pt>
                <c:pt idx="175">
                  <c:v>1.5650475393053709</c:v>
                </c:pt>
                <c:pt idx="176">
                  <c:v>1.5627871361317294</c:v>
                </c:pt>
                <c:pt idx="177">
                  <c:v>1.5605299976656311</c:v>
                </c:pt>
                <c:pt idx="178">
                  <c:v>1.5582761191918477</c:v>
                </c:pt>
                <c:pt idx="179">
                  <c:v>1.5560141300123971</c:v>
                </c:pt>
                <c:pt idx="180">
                  <c:v>1.5537488184927843</c:v>
                </c:pt>
                <c:pt idx="181">
                  <c:v>1.5514868049099866</c:v>
                </c:pt>
                <c:pt idx="182">
                  <c:v>1.5492280844627253</c:v>
                </c:pt>
                <c:pt idx="183">
                  <c:v>1.5469587258057818</c:v>
                </c:pt>
                <c:pt idx="184">
                  <c:v>1.5446884292083451</c:v>
                </c:pt>
                <c:pt idx="185">
                  <c:v>1.5424214644688015</c:v>
                </c:pt>
                <c:pt idx="186">
                  <c:v>1.5401578266973588</c:v>
                </c:pt>
                <c:pt idx="187">
                  <c:v>1.5378812071789898</c:v>
                </c:pt>
                <c:pt idx="188">
                  <c:v>1.5356058456873893</c:v>
                </c:pt>
                <c:pt idx="189">
                  <c:v>1.5333338506911258</c:v>
                </c:pt>
                <c:pt idx="190">
                  <c:v>1.5310652172093295</c:v>
                </c:pt>
                <c:pt idx="191">
                  <c:v>1.5287814544871992</c:v>
                </c:pt>
                <c:pt idx="192">
                  <c:v>1.5265009450413003</c:v>
                </c:pt>
                <c:pt idx="193">
                  <c:v>1.5242238374703536</c:v>
                </c:pt>
                <c:pt idx="194">
                  <c:v>1.5219485351795345</c:v>
                </c:pt>
                <c:pt idx="195">
                  <c:v>1.5196593481031884</c:v>
                </c:pt>
                <c:pt idx="196">
                  <c:v>1.5174502783640542</c:v>
                </c:pt>
                <c:pt idx="197">
                  <c:v>1.5155129771059848</c:v>
                </c:pt>
                <c:pt idx="198">
                  <c:v>1.5138933953549187</c:v>
                </c:pt>
                <c:pt idx="199">
                  <c:v>1.5126381372090498</c:v>
                </c:pt>
                <c:pt idx="200">
                  <c:v>1.5118172727350701</c:v>
                </c:pt>
                <c:pt idx="201">
                  <c:v>1.5115304459305625</c:v>
                </c:pt>
                <c:pt idx="202">
                  <c:v>1.5119115337378102</c:v>
                </c:pt>
                <c:pt idx="203">
                  <c:v>1.5131636204310017</c:v>
                </c:pt>
                <c:pt idx="204">
                  <c:v>1.5156028332441291</c:v>
                </c:pt>
                <c:pt idx="205">
                  <c:v>1.519877511596172</c:v>
                </c:pt>
                <c:pt idx="206">
                  <c:v>1.5275605081426242</c:v>
                </c:pt>
                <c:pt idx="207">
                  <c:v>1.5576637683984307</c:v>
                </c:pt>
                <c:pt idx="208">
                  <c:v>1.5719817725530569</c:v>
                </c:pt>
                <c:pt idx="209">
                  <c:v>1.5764927307013381</c:v>
                </c:pt>
                <c:pt idx="210">
                  <c:v>1.5787480009032637</c:v>
                </c:pt>
                <c:pt idx="211">
                  <c:v>1.5798411607523923</c:v>
                </c:pt>
                <c:pt idx="212">
                  <c:v>1.5802081231795702</c:v>
                </c:pt>
                <c:pt idx="213">
                  <c:v>1.5800764106290761</c:v>
                </c:pt>
                <c:pt idx="214">
                  <c:v>1.5795824716638658</c:v>
                </c:pt>
                <c:pt idx="215">
                  <c:v>1.5788150578504017</c:v>
                </c:pt>
                <c:pt idx="216">
                  <c:v>1.5765702724457242</c:v>
                </c:pt>
                <c:pt idx="217">
                  <c:v>1.5743250135678977</c:v>
                </c:pt>
                <c:pt idx="218">
                  <c:v>1.5720690638598085</c:v>
                </c:pt>
                <c:pt idx="219">
                  <c:v>1.5698163468444899</c:v>
                </c:pt>
                <c:pt idx="220">
                  <c:v>1.567566857889608</c:v>
                </c:pt>
                <c:pt idx="221">
                  <c:v>1.5653140533238117</c:v>
                </c:pt>
                <c:pt idx="222">
                  <c:v>1.5630532652231188</c:v>
                </c:pt>
                <c:pt idx="223">
                  <c:v>1.5607957423859193</c:v>
                </c:pt>
                <c:pt idx="224">
                  <c:v>1.5585414800961841</c:v>
                </c:pt>
                <c:pt idx="225">
                  <c:v>1.5562812231585168</c:v>
                </c:pt>
                <c:pt idx="226">
                  <c:v>1.5540155227933479</c:v>
                </c:pt>
                <c:pt idx="227">
                  <c:v>1.5517531209310909</c:v>
                </c:pt>
                <c:pt idx="228">
                  <c:v>1.5494940127696446</c:v>
                </c:pt>
                <c:pt idx="229">
                  <c:v>1.5472264075554478</c:v>
                </c:pt>
                <c:pt idx="230">
                  <c:v>1.5449557181117435</c:v>
                </c:pt>
                <c:pt idx="231">
                  <c:v>1.5426883611024667</c:v>
                </c:pt>
                <c:pt idx="232">
                  <c:v>1.5404243316369801</c:v>
                </c:pt>
                <c:pt idx="233">
                  <c:v>1.5381494873472321</c:v>
                </c:pt>
                <c:pt idx="234">
                  <c:v>1.5358737289235644</c:v>
                </c:pt>
                <c:pt idx="235">
                  <c:v>1.5336013375825159</c:v>
                </c:pt>
                <c:pt idx="236">
                  <c:v>1.5313323083423396</c:v>
                </c:pt>
                <c:pt idx="237">
                  <c:v>1.5290503432442397</c:v>
                </c:pt>
                <c:pt idx="238">
                  <c:v>1.5267694326923835</c:v>
                </c:pt>
                <c:pt idx="239">
                  <c:v>1.5244919246138149</c:v>
                </c:pt>
                <c:pt idx="240">
                  <c:v>1.5222178139330016</c:v>
                </c:pt>
                <c:pt idx="241">
                  <c:v>1.5199288559932247</c:v>
                </c:pt>
                <c:pt idx="242">
                  <c:v>1.5176427067485694</c:v>
                </c:pt>
                <c:pt idx="243">
                  <c:v>1.5153599961374717</c:v>
                </c:pt>
                <c:pt idx="244">
                  <c:v>1.5130798655258002</c:v>
                </c:pt>
                <c:pt idx="245">
                  <c:v>1.5107849065552927</c:v>
                </c:pt>
                <c:pt idx="246">
                  <c:v>1.5084934284563474</c:v>
                </c:pt>
                <c:pt idx="247">
                  <c:v>1.5062054259493669</c:v>
                </c:pt>
                <c:pt idx="248">
                  <c:v>1.503918795973713</c:v>
                </c:pt>
                <c:pt idx="249">
                  <c:v>1.5016183763089601</c:v>
                </c:pt>
                <c:pt idx="250">
                  <c:v>1.4993214754050943</c:v>
                </c:pt>
                <c:pt idx="251">
                  <c:v>1.4970280878797546</c:v>
                </c:pt>
                <c:pt idx="252">
                  <c:v>1.4947351264439164</c:v>
                </c:pt>
                <c:pt idx="253">
                  <c:v>1.4924291472771964</c:v>
                </c:pt>
                <c:pt idx="254">
                  <c:v>1.490126725623661</c:v>
                </c:pt>
                <c:pt idx="255">
                  <c:v>1.4878278559950091</c:v>
                </c:pt>
                <c:pt idx="256">
                  <c:v>1.4855287441043439</c:v>
                </c:pt>
                <c:pt idx="257">
                  <c:v>1.4832171023816678</c:v>
                </c:pt>
                <c:pt idx="258">
                  <c:v>1.480909057820927</c:v>
                </c:pt>
                <c:pt idx="259">
                  <c:v>1.478604604824556</c:v>
                </c:pt>
                <c:pt idx="260">
                  <c:v>1.476299537543341</c:v>
                </c:pt>
                <c:pt idx="261">
                  <c:v>1.4739821257291008</c:v>
                </c:pt>
                <c:pt idx="262">
                  <c:v>1.4716683516573235</c:v>
                </c:pt>
                <c:pt idx="263">
                  <c:v>1.4693582096176885</c:v>
                </c:pt>
                <c:pt idx="264">
                  <c:v>1.4670473971073079</c:v>
                </c:pt>
                <c:pt idx="265">
                  <c:v>1.464724102932762</c:v>
                </c:pt>
                <c:pt idx="266">
                  <c:v>1.4624044880502649</c:v>
                </c:pt>
                <c:pt idx="267">
                  <c:v>1.4600885466330922</c:v>
                </c:pt>
                <c:pt idx="268">
                  <c:v>1.457772215278957</c:v>
                </c:pt>
                <c:pt idx="269">
                  <c:v>1.4554429214731688</c:v>
                </c:pt>
                <c:pt idx="270">
                  <c:v>1.4531173495174599</c:v>
                </c:pt>
                <c:pt idx="271">
                  <c:v>1.4507954934648901</c:v>
                </c:pt>
                <c:pt idx="272">
                  <c:v>1.4484738871009033</c:v>
                </c:pt>
                <c:pt idx="273">
                  <c:v>1.4461384711026903</c:v>
                </c:pt>
                <c:pt idx="274">
                  <c:v>1.4438068205626822</c:v>
                </c:pt>
                <c:pt idx="275">
                  <c:v>1.4414789294097221</c:v>
                </c:pt>
                <c:pt idx="276">
                  <c:v>1.4391523106501249</c:v>
                </c:pt>
                <c:pt idx="277">
                  <c:v>1.4368106442993243</c:v>
                </c:pt>
                <c:pt idx="278">
                  <c:v>1.4344727881090307</c:v>
                </c:pt>
                <c:pt idx="279">
                  <c:v>1.432138735879678</c:v>
                </c:pt>
                <c:pt idx="280">
                  <c:v>1.4298073875692072</c:v>
                </c:pt>
                <c:pt idx="281">
                  <c:v>1.4274593367755379</c:v>
                </c:pt>
                <c:pt idx="282">
                  <c:v>1.4251151419855344</c:v>
                </c:pt>
                <c:pt idx="283">
                  <c:v>1.4227747968668152</c:v>
                </c:pt>
                <c:pt idx="284">
                  <c:v>1.4204382950973871</c:v>
                </c:pt>
                <c:pt idx="285">
                  <c:v>1.4180844480478794</c:v>
                </c:pt>
                <c:pt idx="286">
                  <c:v>1.4157337754725119</c:v>
                </c:pt>
                <c:pt idx="287">
                  <c:v>1.4133869994644903</c:v>
                </c:pt>
                <c:pt idx="288">
                  <c:v>1.4110441135647149</c:v>
                </c:pt>
                <c:pt idx="289">
                  <c:v>1.4086858820767358</c:v>
                </c:pt>
                <c:pt idx="290">
                  <c:v>1.4063285859149135</c:v>
                </c:pt>
                <c:pt idx="291">
                  <c:v>1.4039752344545098</c:v>
                </c:pt>
                <c:pt idx="292">
                  <c:v>1.4016258210944545</c:v>
                </c:pt>
                <c:pt idx="293">
                  <c:v>1.399263547986866</c:v>
                </c:pt>
                <c:pt idx="294">
                  <c:v>1.3968994754140545</c:v>
                </c:pt>
                <c:pt idx="295">
                  <c:v>1.3945393969702538</c:v>
                </c:pt>
                <c:pt idx="296">
                  <c:v>1.3921833059073339</c:v>
                </c:pt>
                <c:pt idx="297">
                  <c:v>1.3898173608715629</c:v>
                </c:pt>
                <c:pt idx="298">
                  <c:v>1.387446351600258</c:v>
                </c:pt>
                <c:pt idx="299">
                  <c:v>1.3850793872381046</c:v>
                </c:pt>
                <c:pt idx="300">
                  <c:v>1.3827164608845444</c:v>
                </c:pt>
                <c:pt idx="301">
                  <c:v>1.3803472449900474</c:v>
                </c:pt>
                <c:pt idx="302">
                  <c:v>1.3779691307918547</c:v>
                </c:pt>
                <c:pt idx="303">
                  <c:v>1.3755951136983282</c:v>
                </c:pt>
                <c:pt idx="304">
                  <c:v>1.373225186650824</c:v>
                </c:pt>
                <c:pt idx="305">
                  <c:v>1.3708531354279265</c:v>
                </c:pt>
                <c:pt idx="306">
                  <c:v>1.3684677396165741</c:v>
                </c:pt>
                <c:pt idx="307">
                  <c:v>1.3660864945877025</c:v>
                </c:pt>
                <c:pt idx="308">
                  <c:v>1.3637093931186117</c:v>
                </c:pt>
                <c:pt idx="309">
                  <c:v>1.3613349723814863</c:v>
                </c:pt>
                <c:pt idx="310">
                  <c:v>1.3589421092661986</c:v>
                </c:pt>
                <c:pt idx="311">
                  <c:v>1.3565534521648639</c:v>
                </c:pt>
                <c:pt idx="312">
                  <c:v>1.3541689936844328</c:v>
                </c:pt>
                <c:pt idx="313">
                  <c:v>1.3517887264448523</c:v>
                </c:pt>
                <c:pt idx="314">
                  <c:v>1.3493921807700544</c:v>
                </c:pt>
                <c:pt idx="315">
                  <c:v>1.3469959179318098</c:v>
                </c:pt>
                <c:pt idx="316">
                  <c:v>1.3446039103987848</c:v>
                </c:pt>
                <c:pt idx="317">
                  <c:v>1.3422161506143722</c:v>
                </c:pt>
                <c:pt idx="318">
                  <c:v>1.3398179064117193</c:v>
                </c:pt>
                <c:pt idx="319">
                  <c:v>1.3374138340008983</c:v>
                </c:pt>
                <c:pt idx="320">
                  <c:v>1.3350140752838462</c:v>
                </c:pt>
                <c:pt idx="321">
                  <c:v>1.3326186225203849</c:v>
                </c:pt>
                <c:pt idx="322">
                  <c:v>1.3302192593702922</c:v>
                </c:pt>
                <c:pt idx="323">
                  <c:v>1.3278071626666614</c:v>
                </c:pt>
                <c:pt idx="324">
                  <c:v>1.3253994398363358</c:v>
                </c:pt>
                <c:pt idx="325">
                  <c:v>1.322996082948136</c:v>
                </c:pt>
                <c:pt idx="326">
                  <c:v>1.3205962253574994</c:v>
                </c:pt>
                <c:pt idx="327">
                  <c:v>1.3181758780002608</c:v>
                </c:pt>
                <c:pt idx="328">
                  <c:v>1.3157599665797726</c:v>
                </c:pt>
                <c:pt idx="329">
                  <c:v>1.3133484829659914</c:v>
                </c:pt>
                <c:pt idx="330">
                  <c:v>1.3109414190437692</c:v>
                </c:pt>
                <c:pt idx="331">
                  <c:v>1.3085199659599953</c:v>
                </c:pt>
                <c:pt idx="332">
                  <c:v>1.3060956291122034</c:v>
                </c:pt>
                <c:pt idx="333">
                  <c:v>1.3036757839109316</c:v>
                </c:pt>
                <c:pt idx="334">
                  <c:v>1.3012604220343624</c:v>
                </c:pt>
                <c:pt idx="335">
                  <c:v>1.2988394368152612</c:v>
                </c:pt>
                <c:pt idx="336">
                  <c:v>1.2964064244378724</c:v>
                </c:pt>
                <c:pt idx="337">
                  <c:v>1.2939779696286144</c:v>
                </c:pt>
                <c:pt idx="338">
                  <c:v>1.2915540638501628</c:v>
                </c:pt>
                <c:pt idx="339">
                  <c:v>1.2891343285047094</c:v>
                </c:pt>
                <c:pt idx="340">
                  <c:v>1.2866923762414546</c:v>
                </c:pt>
                <c:pt idx="341">
                  <c:v>1.2842550496643834</c:v>
                </c:pt>
                <c:pt idx="342">
                  <c:v>1.2818223400112607</c:v>
                </c:pt>
                <c:pt idx="343">
                  <c:v>1.2793942385364412</c:v>
                </c:pt>
                <c:pt idx="344">
                  <c:v>1.2769535204433338</c:v>
                </c:pt>
                <c:pt idx="345">
                  <c:v>1.2745070447607028</c:v>
                </c:pt>
                <c:pt idx="346">
                  <c:v>1.2720652562050299</c:v>
                </c:pt>
                <c:pt idx="347">
                  <c:v>1.2696281457963885</c:v>
                </c:pt>
                <c:pt idx="348">
                  <c:v>1.2671899351390967</c:v>
                </c:pt>
                <c:pt idx="349">
                  <c:v>1.2647340166454411</c:v>
                </c:pt>
                <c:pt idx="350">
                  <c:v>1.2622828579241601</c:v>
                </c:pt>
                <c:pt idx="351">
                  <c:v>1.2598364497504213</c:v>
                </c:pt>
                <c:pt idx="352">
                  <c:v>1.2573947829172734</c:v>
                </c:pt>
                <c:pt idx="353">
                  <c:v>1.2549360488233683</c:v>
                </c:pt>
                <c:pt idx="354">
                  <c:v>1.2524752111896538</c:v>
                </c:pt>
                <c:pt idx="355">
                  <c:v>1.2500191990782152</c:v>
                </c:pt>
                <c:pt idx="356">
                  <c:v>1.2475680030265563</c:v>
                </c:pt>
                <c:pt idx="357">
                  <c:v>1.2451132635326441</c:v>
                </c:pt>
                <c:pt idx="358">
                  <c:v>1.2426424193578423</c:v>
                </c:pt>
                <c:pt idx="359">
                  <c:v>1.2401764784084057</c:v>
                </c:pt>
                <c:pt idx="360">
                  <c:v>1.2377154309542115</c:v>
                </c:pt>
                <c:pt idx="361">
                  <c:v>1.235259267284446</c:v>
                </c:pt>
                <c:pt idx="362">
                  <c:v>1.2327846272501111</c:v>
                </c:pt>
                <c:pt idx="363">
                  <c:v>1.2303084123097812</c:v>
                </c:pt>
                <c:pt idx="364">
                  <c:v>1.2278371711826317</c:v>
                </c:pt>
                <c:pt idx="365">
                  <c:v>1.2253708938780878</c:v>
                </c:pt>
                <c:pt idx="366">
                  <c:v>1.2229020221355642</c:v>
                </c:pt>
                <c:pt idx="367">
                  <c:v>1.2204151661259124</c:v>
                </c:pt>
                <c:pt idx="368">
                  <c:v>1.217933367310299</c:v>
                </c:pt>
                <c:pt idx="369">
                  <c:v>1.2154566154045661</c:v>
                </c:pt>
                <c:pt idx="370">
                  <c:v>1.2129849001454736</c:v>
                </c:pt>
                <c:pt idx="371">
                  <c:v>1.2104969560701921</c:v>
                </c:pt>
                <c:pt idx="372">
                  <c:v>1.2080042119636207</c:v>
                </c:pt>
                <c:pt idx="373">
                  <c:v>1.2055166010985239</c:v>
                </c:pt>
                <c:pt idx="374">
                  <c:v>1.2030341129041555</c:v>
                </c:pt>
                <c:pt idx="375">
                  <c:v>1.2005540616522377</c:v>
                </c:pt>
                <c:pt idx="376">
                  <c:v>1.1980499590138709</c:v>
                </c:pt>
                <c:pt idx="377">
                  <c:v>1.1955510794056197</c:v>
                </c:pt>
                <c:pt idx="378">
                  <c:v>1.1930574119333492</c:v>
                </c:pt>
                <c:pt idx="379">
                  <c:v>1.1905689457256445</c:v>
                </c:pt>
                <c:pt idx="380">
                  <c:v>1.1880709126752156</c:v>
                </c:pt>
                <c:pt idx="381">
                  <c:v>1.1855603268969579</c:v>
                </c:pt>
                <c:pt idx="382">
                  <c:v>1.1830550463920495</c:v>
                </c:pt>
                <c:pt idx="383">
                  <c:v>1.1805550599495889</c:v>
                </c:pt>
                <c:pt idx="384">
                  <c:v>1.1780603563823706</c:v>
                </c:pt>
                <c:pt idx="385">
                  <c:v>1.175544714251836</c:v>
                </c:pt>
                <c:pt idx="386">
                  <c:v>1.1730273570211713</c:v>
                </c:pt>
                <c:pt idx="387">
                  <c:v>1.1705153905573138</c:v>
                </c:pt>
                <c:pt idx="388">
                  <c:v>1.1680088033162663</c:v>
                </c:pt>
                <c:pt idx="389">
                  <c:v>1.1655046791777586</c:v>
                </c:pt>
                <c:pt idx="390">
                  <c:v>1.1629747488559115</c:v>
                </c:pt>
                <c:pt idx="391">
                  <c:v>1.1604503101872097</c:v>
                </c:pt>
                <c:pt idx="392">
                  <c:v>1.1579313512510618</c:v>
                </c:pt>
                <c:pt idx="393">
                  <c:v>1.1554178601527556</c:v>
                </c:pt>
                <c:pt idx="394">
                  <c:v>1.1528977186806939</c:v>
                </c:pt>
                <c:pt idx="395">
                  <c:v>1.1503602801611095</c:v>
                </c:pt>
                <c:pt idx="396">
                  <c:v>1.1478284263470364</c:v>
                </c:pt>
                <c:pt idx="397">
                  <c:v>1.1453021449469649</c:v>
                </c:pt>
                <c:pt idx="398">
                  <c:v>1.1427814236964475</c:v>
                </c:pt>
                <c:pt idx="399">
                  <c:v>1.1402458740068762</c:v>
                </c:pt>
                <c:pt idx="400">
                  <c:v>1.1377005635414816</c:v>
                </c:pt>
                <c:pt idx="401">
                  <c:v>1.1351609348378155</c:v>
                </c:pt>
                <c:pt idx="402">
                  <c:v>1.1326269752127789</c:v>
                </c:pt>
                <c:pt idx="403">
                  <c:v>1.1300986720115869</c:v>
                </c:pt>
                <c:pt idx="404">
                  <c:v>1.1275484222428105</c:v>
                </c:pt>
                <c:pt idx="405">
                  <c:v>1.1249948471527211</c:v>
                </c:pt>
                <c:pt idx="406">
                  <c:v>1.1224470551807775</c:v>
                </c:pt>
                <c:pt idx="407">
                  <c:v>1.1199050332298688</c:v>
                </c:pt>
                <c:pt idx="408">
                  <c:v>1.1173687682325466</c:v>
                </c:pt>
                <c:pt idx="409">
                  <c:v>1.1148046226189088</c:v>
                </c:pt>
                <c:pt idx="410">
                  <c:v>1.1122423583757504</c:v>
                </c:pt>
                <c:pt idx="411">
                  <c:v>1.1096859832345216</c:v>
                </c:pt>
                <c:pt idx="412">
                  <c:v>1.1071354836597194</c:v>
                </c:pt>
                <c:pt idx="413">
                  <c:v>1.1045908461469591</c:v>
                </c:pt>
                <c:pt idx="414">
                  <c:v>1.1020137324718893</c:v>
                </c:pt>
                <c:pt idx="415">
                  <c:v>1.0994423193708669</c:v>
                </c:pt>
                <c:pt idx="416">
                  <c:v>1.096876906345108</c:v>
                </c:pt>
                <c:pt idx="417">
                  <c:v>1.0943174793941752</c:v>
                </c:pt>
                <c:pt idx="418">
                  <c:v>1.091762204129858</c:v>
                </c:pt>
                <c:pt idx="419">
                  <c:v>1.0891750125495501</c:v>
                </c:pt>
                <c:pt idx="420">
                  <c:v>1.0865939519382861</c:v>
                </c:pt>
                <c:pt idx="421">
                  <c:v>1.0840190077672662</c:v>
                </c:pt>
                <c:pt idx="422">
                  <c:v>1.0814501655421209</c:v>
                </c:pt>
                <c:pt idx="423">
                  <c:v>1.0788852374653417</c:v>
                </c:pt>
                <c:pt idx="424">
                  <c:v>1.0762877337541363</c:v>
                </c:pt>
                <c:pt idx="425">
                  <c:v>1.0736964837437841</c:v>
                </c:pt>
                <c:pt idx="426">
                  <c:v>1.071111472377994</c:v>
                </c:pt>
                <c:pt idx="427">
                  <c:v>1.0685326846367242</c:v>
                </c:pt>
                <c:pt idx="428">
                  <c:v>1.0659595978693066</c:v>
                </c:pt>
                <c:pt idx="429">
                  <c:v>1.0633511856328157</c:v>
                </c:pt>
                <c:pt idx="430">
                  <c:v>1.0607491562033378</c:v>
                </c:pt>
                <c:pt idx="431">
                  <c:v>1.0581534939620885</c:v>
                </c:pt>
                <c:pt idx="432">
                  <c:v>1.0555641833285065</c:v>
                </c:pt>
                <c:pt idx="433">
                  <c:v>1.0529812087601493</c:v>
                </c:pt>
                <c:pt idx="434">
                  <c:v>1.0503646870726484</c:v>
                </c:pt>
                <c:pt idx="435">
                  <c:v>1.0477512344659954</c:v>
                </c:pt>
                <c:pt idx="436">
                  <c:v>1.0451442844908685</c:v>
                </c:pt>
                <c:pt idx="437">
                  <c:v>1.0425438209678222</c:v>
                </c:pt>
                <c:pt idx="438">
                  <c:v>1.0399498277576633</c:v>
                </c:pt>
                <c:pt idx="439">
                  <c:v>1.0373275997860052</c:v>
                </c:pt>
                <c:pt idx="440">
                  <c:v>1.0347020200584152</c:v>
                </c:pt>
                <c:pt idx="441">
                  <c:v>1.0320830859352685</c:v>
                </c:pt>
                <c:pt idx="442">
                  <c:v>1.0294707805958769</c:v>
                </c:pt>
                <c:pt idx="443">
                  <c:v>1.026865087262129</c:v>
                </c:pt>
                <c:pt idx="444">
                  <c:v>1.0242393452669352</c:v>
                </c:pt>
                <c:pt idx="445">
                  <c:v>1.0216008668434158</c:v>
                </c:pt>
                <c:pt idx="446">
                  <c:v>1.0189691852378697</c:v>
                </c:pt>
                <c:pt idx="447">
                  <c:v>1.0163442829414386</c:v>
                </c:pt>
                <c:pt idx="448">
                  <c:v>1.013726142490377</c:v>
                </c:pt>
                <c:pt idx="449">
                  <c:v>1.0110994486335987</c:v>
                </c:pt>
                <c:pt idx="450">
                  <c:v>1.008447223613202</c:v>
                </c:pt>
                <c:pt idx="451">
                  <c:v>1.0058019556706359</c:v>
                </c:pt>
                <c:pt idx="452">
                  <c:v>1.0031636265567214</c:v>
                </c:pt>
                <c:pt idx="453">
                  <c:v>1.0005322180701486</c:v>
                </c:pt>
                <c:pt idx="454">
                  <c:v>0.99790754139312388</c:v>
                </c:pt>
                <c:pt idx="455">
                  <c:v>0.99524063548574881</c:v>
                </c:pt>
                <c:pt idx="456">
                  <c:v>0.9925808568790766</c:v>
                </c:pt>
                <c:pt idx="457">
                  <c:v>0.98992818652540415</c:v>
                </c:pt>
                <c:pt idx="458">
                  <c:v>0.98728260542794644</c:v>
                </c:pt>
                <c:pt idx="459">
                  <c:v>0.98464409464067382</c:v>
                </c:pt>
                <c:pt idx="460">
                  <c:v>0.9819807710229419</c:v>
                </c:pt>
                <c:pt idx="461">
                  <c:v>0.97930546031200316</c:v>
                </c:pt>
                <c:pt idx="462">
                  <c:v>0.97663743822382765</c:v>
                </c:pt>
                <c:pt idx="463">
                  <c:v>0.97397668490127365</c:v>
                </c:pt>
                <c:pt idx="464">
                  <c:v>0.9713231805412974</c:v>
                </c:pt>
                <c:pt idx="465">
                  <c:v>0.96866752086647201</c:v>
                </c:pt>
                <c:pt idx="466">
                  <c:v>0.96597554563206656</c:v>
                </c:pt>
                <c:pt idx="467">
                  <c:v>0.96329105153076899</c:v>
                </c:pt>
                <c:pt idx="468">
                  <c:v>0.96061401777214128</c:v>
                </c:pt>
                <c:pt idx="469">
                  <c:v>0.95794442362351939</c:v>
                </c:pt>
                <c:pt idx="470">
                  <c:v>0.95528224840985632</c:v>
                </c:pt>
                <c:pt idx="471">
                  <c:v>0.9525910922863734</c:v>
                </c:pt>
                <c:pt idx="472">
                  <c:v>0.94988888005238126</c:v>
                </c:pt>
                <c:pt idx="473">
                  <c:v>0.94719433317555402</c:v>
                </c:pt>
                <c:pt idx="474">
                  <c:v>0.94450742991160275</c:v>
                </c:pt>
                <c:pt idx="475">
                  <c:v>0.94182814857790764</c:v>
                </c:pt>
                <c:pt idx="476">
                  <c:v>0.93915241420349471</c:v>
                </c:pt>
                <c:pt idx="477">
                  <c:v>0.93643109254207246</c:v>
                </c:pt>
                <c:pt idx="478">
                  <c:v>0.93371765627972825</c:v>
                </c:pt>
                <c:pt idx="479">
                  <c:v>0.93101208256745405</c:v>
                </c:pt>
                <c:pt idx="480">
                  <c:v>0.928314348622441</c:v>
                </c:pt>
                <c:pt idx="481">
                  <c:v>0.92562443172789899</c:v>
                </c:pt>
                <c:pt idx="482">
                  <c:v>0.92291819737239666</c:v>
                </c:pt>
                <c:pt idx="483">
                  <c:v>0.92018432913103165</c:v>
                </c:pt>
                <c:pt idx="484">
                  <c:v>0.91745855915404506</c:v>
                </c:pt>
                <c:pt idx="485">
                  <c:v>0.91474086345275751</c:v>
                </c:pt>
                <c:pt idx="486">
                  <c:v>0.9120312181095539</c:v>
                </c:pt>
                <c:pt idx="487">
                  <c:v>0.90932959927765644</c:v>
                </c:pt>
                <c:pt idx="488">
                  <c:v>0.90659520326579324</c:v>
                </c:pt>
                <c:pt idx="489">
                  <c:v>0.90384751929979223</c:v>
                </c:pt>
                <c:pt idx="490">
                  <c:v>0.90110816293926266</c:v>
                </c:pt>
                <c:pt idx="491">
                  <c:v>0.8983771089451269</c:v>
                </c:pt>
                <c:pt idx="492">
                  <c:v>0.89565433215480184</c:v>
                </c:pt>
                <c:pt idx="493">
                  <c:v>0.89293980748196689</c:v>
                </c:pt>
                <c:pt idx="494">
                  <c:v>0.89018019962543804</c:v>
                </c:pt>
                <c:pt idx="495">
                  <c:v>0.88741726108356789</c:v>
                </c:pt>
                <c:pt idx="496">
                  <c:v>0.8846628981417719</c:v>
                </c:pt>
                <c:pt idx="497">
                  <c:v>0.88191708418312575</c:v>
                </c:pt>
                <c:pt idx="498">
                  <c:v>0.87917979267332402</c:v>
                </c:pt>
                <c:pt idx="499">
                  <c:v>0.87645099716042296</c:v>
                </c:pt>
                <c:pt idx="500">
                  <c:v>0.87366990482034979</c:v>
                </c:pt>
                <c:pt idx="501">
                  <c:v>0.8708900726228137</c:v>
                </c:pt>
                <c:pt idx="502">
                  <c:v>0.86811908526129666</c:v>
                </c:pt>
                <c:pt idx="503">
                  <c:v>0.8653569145934118</c:v>
                </c:pt>
                <c:pt idx="504">
                  <c:v>0.86260353256631261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196.02033063208154</c:v>
                </c:pt>
                <c:pt idx="1">
                  <c:v>196.02033063208154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188.8</c:v>
                </c:pt>
                <c:pt idx="1">
                  <c:v>188.8</c:v>
                </c:pt>
                <c:pt idx="2">
                  <c:v>188.8</c:v>
                </c:pt>
                <c:pt idx="3">
                  <c:v>188.8</c:v>
                </c:pt>
                <c:pt idx="4">
                  <c:v>188.8</c:v>
                </c:pt>
                <c:pt idx="5">
                  <c:v>188.8</c:v>
                </c:pt>
                <c:pt idx="6">
                  <c:v>188.8</c:v>
                </c:pt>
                <c:pt idx="7">
                  <c:v>188.80073140469247</c:v>
                </c:pt>
                <c:pt idx="8">
                  <c:v>188.80383467218329</c:v>
                </c:pt>
                <c:pt idx="9">
                  <c:v>188.80989695874112</c:v>
                </c:pt>
                <c:pt idx="10">
                  <c:v>188.81975163727574</c:v>
                </c:pt>
                <c:pt idx="11">
                  <c:v>188.83465495811359</c:v>
                </c:pt>
                <c:pt idx="12">
                  <c:v>188.85667629198645</c:v>
                </c:pt>
                <c:pt idx="13">
                  <c:v>188.88970517608968</c:v>
                </c:pt>
                <c:pt idx="14">
                  <c:v>188.94342586730386</c:v>
                </c:pt>
                <c:pt idx="15">
                  <c:v>189.13583146010686</c:v>
                </c:pt>
                <c:pt idx="16">
                  <c:v>189.23473488278452</c:v>
                </c:pt>
                <c:pt idx="17">
                  <c:v>189.26964475280596</c:v>
                </c:pt>
                <c:pt idx="18">
                  <c:v>189.29003725075339</c:v>
                </c:pt>
                <c:pt idx="19">
                  <c:v>189.30282332119316</c:v>
                </c:pt>
                <c:pt idx="20">
                  <c:v>189.31081815313786</c:v>
                </c:pt>
                <c:pt idx="21">
                  <c:v>189.31553112772104</c:v>
                </c:pt>
                <c:pt idx="22">
                  <c:v>189.31786406177849</c:v>
                </c:pt>
                <c:pt idx="23">
                  <c:v>189.31840090859927</c:v>
                </c:pt>
                <c:pt idx="24">
                  <c:v>189.30928699677423</c:v>
                </c:pt>
                <c:pt idx="25">
                  <c:v>189.30020319258119</c:v>
                </c:pt>
                <c:pt idx="26">
                  <c:v>189.29115482212572</c:v>
                </c:pt>
                <c:pt idx="27">
                  <c:v>189.28215106551312</c:v>
                </c:pt>
                <c:pt idx="28">
                  <c:v>189.27319170277065</c:v>
                </c:pt>
                <c:pt idx="29">
                  <c:v>189.26427651501012</c:v>
                </c:pt>
                <c:pt idx="30">
                  <c:v>189.25540528442266</c:v>
                </c:pt>
                <c:pt idx="31">
                  <c:v>189.24657779427326</c:v>
                </c:pt>
                <c:pt idx="32">
                  <c:v>189.2377938288956</c:v>
                </c:pt>
                <c:pt idx="33">
                  <c:v>189.22904301936831</c:v>
                </c:pt>
                <c:pt idx="34">
                  <c:v>189.22063157436205</c:v>
                </c:pt>
                <c:pt idx="35">
                  <c:v>189.21256006075129</c:v>
                </c:pt>
                <c:pt idx="36">
                  <c:v>189.20481474090192</c:v>
                </c:pt>
                <c:pt idx="37">
                  <c:v>189.19738243235838</c:v>
                </c:pt>
                <c:pt idx="38">
                  <c:v>189.19025048540706</c:v>
                </c:pt>
                <c:pt idx="39">
                  <c:v>189.18340676154676</c:v>
                </c:pt>
                <c:pt idx="40">
                  <c:v>189.1768396128291</c:v>
                </c:pt>
                <c:pt idx="41">
                  <c:v>189.17053786203371</c:v>
                </c:pt>
                <c:pt idx="42">
                  <c:v>189.16449078364485</c:v>
                </c:pt>
                <c:pt idx="43">
                  <c:v>189.15868240340154</c:v>
                </c:pt>
                <c:pt idx="44">
                  <c:v>189.15294895745185</c:v>
                </c:pt>
                <c:pt idx="45">
                  <c:v>189.14728349423385</c:v>
                </c:pt>
                <c:pt idx="46">
                  <c:v>189.14168520766131</c:v>
                </c:pt>
                <c:pt idx="47">
                  <c:v>189.13615330120595</c:v>
                </c:pt>
                <c:pt idx="48">
                  <c:v>189.13068698778409</c:v>
                </c:pt>
                <c:pt idx="49">
                  <c:v>189.12528548964468</c:v>
                </c:pt>
                <c:pt idx="50">
                  <c:v>189.11994803825866</c:v>
                </c:pt>
                <c:pt idx="51">
                  <c:v>189.11467387420953</c:v>
                </c:pt>
                <c:pt idx="52">
                  <c:v>189.10946224708542</c:v>
                </c:pt>
                <c:pt idx="53">
                  <c:v>189.10431241537222</c:v>
                </c:pt>
                <c:pt idx="54">
                  <c:v>189.09922364634815</c:v>
                </c:pt>
                <c:pt idx="55">
                  <c:v>189.09419521597945</c:v>
                </c:pt>
                <c:pt idx="56">
                  <c:v>189.08922640881738</c:v>
                </c:pt>
                <c:pt idx="57">
                  <c:v>189.0843073272074</c:v>
                </c:pt>
                <c:pt idx="58">
                  <c:v>189.07944981419917</c:v>
                </c:pt>
                <c:pt idx="59">
                  <c:v>189.07465408125694</c:v>
                </c:pt>
                <c:pt idx="60">
                  <c:v>189.06991934263363</c:v>
                </c:pt>
                <c:pt idx="61">
                  <c:v>189.06524482257569</c:v>
                </c:pt>
                <c:pt idx="62">
                  <c:v>189.06062975519595</c:v>
                </c:pt>
                <c:pt idx="63">
                  <c:v>189.05607338434811</c:v>
                </c:pt>
                <c:pt idx="64">
                  <c:v>189.0515749635029</c:v>
                </c:pt>
                <c:pt idx="65">
                  <c:v>189.04713375562579</c:v>
                </c:pt>
                <c:pt idx="66">
                  <c:v>189.04274903305614</c:v>
                </c:pt>
                <c:pt idx="67">
                  <c:v>189.03842007738803</c:v>
                </c:pt>
                <c:pt idx="68">
                  <c:v>189.03414617935258</c:v>
                </c:pt>
                <c:pt idx="69">
                  <c:v>189.02992663870171</c:v>
                </c:pt>
                <c:pt idx="70">
                  <c:v>189.02576076409341</c:v>
                </c:pt>
                <c:pt idx="71">
                  <c:v>189.02164787297846</c:v>
                </c:pt>
                <c:pt idx="72">
                  <c:v>189.01758729148864</c:v>
                </c:pt>
                <c:pt idx="73">
                  <c:v>189.01356909415105</c:v>
                </c:pt>
                <c:pt idx="74">
                  <c:v>189.00959261221749</c:v>
                </c:pt>
                <c:pt idx="75">
                  <c:v>189.00565976286529</c:v>
                </c:pt>
                <c:pt idx="76">
                  <c:v>189.00177006732898</c:v>
                </c:pt>
                <c:pt idx="77">
                  <c:v>188.99792305209647</c:v>
                </c:pt>
                <c:pt idx="78">
                  <c:v>188.99411824885129</c:v>
                </c:pt>
                <c:pt idx="79">
                  <c:v>188.99035519441574</c:v>
                </c:pt>
                <c:pt idx="80">
                  <c:v>188.9869851655493</c:v>
                </c:pt>
                <c:pt idx="81">
                  <c:v>188.98487129154566</c:v>
                </c:pt>
                <c:pt idx="82">
                  <c:v>188.9844399428834</c:v>
                </c:pt>
                <c:pt idx="83">
                  <c:v>188.98631603893887</c:v>
                </c:pt>
                <c:pt idx="84">
                  <c:v>188.99153779285467</c:v>
                </c:pt>
                <c:pt idx="85">
                  <c:v>189.00209192395607</c:v>
                </c:pt>
                <c:pt idx="86">
                  <c:v>189.02298938055236</c:v>
                </c:pt>
                <c:pt idx="87">
                  <c:v>189.11472799009485</c:v>
                </c:pt>
                <c:pt idx="88">
                  <c:v>189.16471857745245</c:v>
                </c:pt>
                <c:pt idx="89">
                  <c:v>189.18188683147028</c:v>
                </c:pt>
                <c:pt idx="90">
                  <c:v>189.19093228666861</c:v>
                </c:pt>
                <c:pt idx="91">
                  <c:v>189.19568703279643</c:v>
                </c:pt>
                <c:pt idx="92">
                  <c:v>189.19776668982112</c:v>
                </c:pt>
                <c:pt idx="93">
                  <c:v>189.19804441894752</c:v>
                </c:pt>
                <c:pt idx="94">
                  <c:v>189.19705492663988</c:v>
                </c:pt>
                <c:pt idx="95">
                  <c:v>189.19515145175902</c:v>
                </c:pt>
                <c:pt idx="96">
                  <c:v>189.18810966533871</c:v>
                </c:pt>
                <c:pt idx="97">
                  <c:v>189.18135245835546</c:v>
                </c:pt>
                <c:pt idx="98">
                  <c:v>189.17486833011171</c:v>
                </c:pt>
                <c:pt idx="99">
                  <c:v>189.1686462446871</c:v>
                </c:pt>
                <c:pt idx="100">
                  <c:v>189.16267561215551</c:v>
                </c:pt>
                <c:pt idx="101">
                  <c:v>189.15689910955004</c:v>
                </c:pt>
                <c:pt idx="102">
                  <c:v>189.1514661971818</c:v>
                </c:pt>
                <c:pt idx="103">
                  <c:v>189.14750418129648</c:v>
                </c:pt>
                <c:pt idx="104">
                  <c:v>189.14543840402976</c:v>
                </c:pt>
                <c:pt idx="105">
                  <c:v>189.14573789945814</c:v>
                </c:pt>
                <c:pt idx="106">
                  <c:v>189.14907205896657</c:v>
                </c:pt>
                <c:pt idx="107">
                  <c:v>189.1564551059042</c:v>
                </c:pt>
                <c:pt idx="108">
                  <c:v>189.16948545888621</c:v>
                </c:pt>
                <c:pt idx="109">
                  <c:v>189.19091183496707</c:v>
                </c:pt>
                <c:pt idx="110">
                  <c:v>189.22850476535879</c:v>
                </c:pt>
                <c:pt idx="111">
                  <c:v>189.3809631515295</c:v>
                </c:pt>
                <c:pt idx="112">
                  <c:v>189.45961357271676</c:v>
                </c:pt>
                <c:pt idx="113">
                  <c:v>189.48653545154835</c:v>
                </c:pt>
                <c:pt idx="114">
                  <c:v>189.50134585610596</c:v>
                </c:pt>
                <c:pt idx="115">
                  <c:v>189.50980199119786</c:v>
                </c:pt>
                <c:pt idx="116">
                  <c:v>189.5142635517054</c:v>
                </c:pt>
                <c:pt idx="117">
                  <c:v>189.51597818211837</c:v>
                </c:pt>
                <c:pt idx="118">
                  <c:v>189.51569724426898</c:v>
                </c:pt>
                <c:pt idx="119">
                  <c:v>189.51391113061098</c:v>
                </c:pt>
                <c:pt idx="120">
                  <c:v>189.50397003957974</c:v>
                </c:pt>
                <c:pt idx="121">
                  <c:v>189.50416808573621</c:v>
                </c:pt>
                <c:pt idx="122">
                  <c:v>189.52514104133391</c:v>
                </c:pt>
                <c:pt idx="123">
                  <c:v>189.56322361816009</c:v>
                </c:pt>
                <c:pt idx="124">
                  <c:v>189.61666477478445</c:v>
                </c:pt>
                <c:pt idx="125">
                  <c:v>189.68488758485864</c:v>
                </c:pt>
                <c:pt idx="126">
                  <c:v>189.76826750315516</c:v>
                </c:pt>
                <c:pt idx="127">
                  <c:v>189.86805687941342</c:v>
                </c:pt>
                <c:pt idx="128">
                  <c:v>189.98639541745061</c:v>
                </c:pt>
                <c:pt idx="129">
                  <c:v>190.12665825235968</c:v>
                </c:pt>
                <c:pt idx="130">
                  <c:v>190.29393608442427</c:v>
                </c:pt>
                <c:pt idx="131">
                  <c:v>190.4969375407255</c:v>
                </c:pt>
                <c:pt idx="132">
                  <c:v>190.75017615750841</c:v>
                </c:pt>
                <c:pt idx="133">
                  <c:v>191.08063506462102</c:v>
                </c:pt>
                <c:pt idx="134">
                  <c:v>191.5572194949965</c:v>
                </c:pt>
                <c:pt idx="135">
                  <c:v>193.01588093036111</c:v>
                </c:pt>
                <c:pt idx="136">
                  <c:v>193.71802814848621</c:v>
                </c:pt>
                <c:pt idx="137">
                  <c:v>193.98883713846172</c:v>
                </c:pt>
                <c:pt idx="138">
                  <c:v>194.17753667165505</c:v>
                </c:pt>
                <c:pt idx="139">
                  <c:v>194.31591616353245</c:v>
                </c:pt>
                <c:pt idx="140">
                  <c:v>194.42305776567045</c:v>
                </c:pt>
                <c:pt idx="141">
                  <c:v>194.50888004238749</c:v>
                </c:pt>
                <c:pt idx="142">
                  <c:v>194.5792939531996</c:v>
                </c:pt>
                <c:pt idx="143">
                  <c:v>194.63810496727507</c:v>
                </c:pt>
                <c:pt idx="144">
                  <c:v>194.63560309036603</c:v>
                </c:pt>
                <c:pt idx="145">
                  <c:v>194.63310140515796</c:v>
                </c:pt>
                <c:pt idx="146">
                  <c:v>194.63059991163615</c:v>
                </c:pt>
                <c:pt idx="147">
                  <c:v>194.62809860978595</c:v>
                </c:pt>
                <c:pt idx="148">
                  <c:v>194.62559749959266</c:v>
                </c:pt>
                <c:pt idx="149">
                  <c:v>194.62309658104158</c:v>
                </c:pt>
                <c:pt idx="150">
                  <c:v>194.62059585411802</c:v>
                </c:pt>
                <c:pt idx="151">
                  <c:v>194.61809531880732</c:v>
                </c:pt>
                <c:pt idx="152">
                  <c:v>194.61559497509478</c:v>
                </c:pt>
                <c:pt idx="153">
                  <c:v>194.61309482296573</c:v>
                </c:pt>
                <c:pt idx="154">
                  <c:v>194.6107292047391</c:v>
                </c:pt>
                <c:pt idx="155">
                  <c:v>194.60920551920296</c:v>
                </c:pt>
                <c:pt idx="156">
                  <c:v>194.60905102524504</c:v>
                </c:pt>
                <c:pt idx="157">
                  <c:v>194.61117442225014</c:v>
                </c:pt>
                <c:pt idx="158">
                  <c:v>194.61787437229091</c:v>
                </c:pt>
                <c:pt idx="159">
                  <c:v>194.65679785593488</c:v>
                </c:pt>
                <c:pt idx="160">
                  <c:v>194.68017663403697</c:v>
                </c:pt>
                <c:pt idx="161">
                  <c:v>194.68890752509702</c:v>
                </c:pt>
                <c:pt idx="162">
                  <c:v>194.69408306401371</c:v>
                </c:pt>
                <c:pt idx="163">
                  <c:v>194.69735734624561</c:v>
                </c:pt>
                <c:pt idx="164">
                  <c:v>194.69941866959209</c:v>
                </c:pt>
                <c:pt idx="165">
                  <c:v>194.70063540046021</c:v>
                </c:pt>
                <c:pt idx="166">
                  <c:v>194.7012315464543</c:v>
                </c:pt>
                <c:pt idx="167">
                  <c:v>194.70135446179791</c:v>
                </c:pt>
                <c:pt idx="168">
                  <c:v>194.69885327239567</c:v>
                </c:pt>
                <c:pt idx="169">
                  <c:v>194.67998570489101</c:v>
                </c:pt>
                <c:pt idx="170">
                  <c:v>194.6611449636064</c:v>
                </c:pt>
                <c:pt idx="171">
                  <c:v>194.64231742251579</c:v>
                </c:pt>
                <c:pt idx="172">
                  <c:v>194.62348879512163</c:v>
                </c:pt>
                <c:pt idx="173">
                  <c:v>194.60468714845643</c:v>
                </c:pt>
                <c:pt idx="174">
                  <c:v>194.58591244385778</c:v>
                </c:pt>
                <c:pt idx="175">
                  <c:v>194.56714446970111</c:v>
                </c:pt>
                <c:pt idx="176">
                  <c:v>194.54838224209993</c:v>
                </c:pt>
                <c:pt idx="177">
                  <c:v>194.52964711284417</c:v>
                </c:pt>
                <c:pt idx="178">
                  <c:v>194.5109390427956</c:v>
                </c:pt>
                <c:pt idx="179">
                  <c:v>194.49223182378191</c:v>
                </c:pt>
                <c:pt idx="180">
                  <c:v>194.47353659616547</c:v>
                </c:pt>
                <c:pt idx="181">
                  <c:v>194.45486858585619</c:v>
                </c:pt>
                <c:pt idx="182">
                  <c:v>194.43622775322993</c:v>
                </c:pt>
                <c:pt idx="183">
                  <c:v>194.41758246379487</c:v>
                </c:pt>
                <c:pt idx="184">
                  <c:v>194.39895484136144</c:v>
                </c:pt>
                <c:pt idx="185">
                  <c:v>194.38035455658553</c:v>
                </c:pt>
                <c:pt idx="186">
                  <c:v>194.36178156934673</c:v>
                </c:pt>
                <c:pt idx="187">
                  <c:v>194.34319939461599</c:v>
                </c:pt>
                <c:pt idx="188">
                  <c:v>194.32463998761546</c:v>
                </c:pt>
                <c:pt idx="189">
                  <c:v>194.30610804005701</c:v>
                </c:pt>
                <c:pt idx="190">
                  <c:v>194.28760351131328</c:v>
                </c:pt>
                <c:pt idx="191">
                  <c:v>194.26908565028765</c:v>
                </c:pt>
                <c:pt idx="192">
                  <c:v>194.25059507406095</c:v>
                </c:pt>
                <c:pt idx="193">
                  <c:v>194.23213208054312</c:v>
                </c:pt>
                <c:pt idx="194">
                  <c:v>194.21369316850289</c:v>
                </c:pt>
                <c:pt idx="195">
                  <c:v>194.19524429427409</c:v>
                </c:pt>
                <c:pt idx="196">
                  <c:v>194.17744109671062</c:v>
                </c:pt>
                <c:pt idx="197">
                  <c:v>194.16182811880125</c:v>
                </c:pt>
                <c:pt idx="198">
                  <c:v>194.14877568619869</c:v>
                </c:pt>
                <c:pt idx="199">
                  <c:v>194.13868622277468</c:v>
                </c:pt>
                <c:pt idx="200">
                  <c:v>194.1321112450664</c:v>
                </c:pt>
                <c:pt idx="201">
                  <c:v>194.12981381363215</c:v>
                </c:pt>
                <c:pt idx="202">
                  <c:v>194.13286625884933</c:v>
                </c:pt>
                <c:pt idx="203">
                  <c:v>194.14289524945318</c:v>
                </c:pt>
                <c:pt idx="204">
                  <c:v>194.16255228180586</c:v>
                </c:pt>
                <c:pt idx="205">
                  <c:v>194.19700250393942</c:v>
                </c:pt>
                <c:pt idx="206">
                  <c:v>194.25918610722999</c:v>
                </c:pt>
                <c:pt idx="207">
                  <c:v>194.50585629247396</c:v>
                </c:pt>
                <c:pt idx="208">
                  <c:v>194.62497691371414</c:v>
                </c:pt>
                <c:pt idx="209">
                  <c:v>194.66271226143442</c:v>
                </c:pt>
                <c:pt idx="210">
                  <c:v>194.68164417597438</c:v>
                </c:pt>
                <c:pt idx="211">
                  <c:v>194.6908207299964</c:v>
                </c:pt>
                <c:pt idx="212">
                  <c:v>194.69390120403662</c:v>
                </c:pt>
                <c:pt idx="213">
                  <c:v>194.69279554017973</c:v>
                </c:pt>
                <c:pt idx="214">
                  <c:v>194.68864915884177</c:v>
                </c:pt>
                <c:pt idx="215">
                  <c:v>194.68220708696902</c:v>
                </c:pt>
                <c:pt idx="216">
                  <c:v>194.66336318728656</c:v>
                </c:pt>
                <c:pt idx="217">
                  <c:v>194.64453739681613</c:v>
                </c:pt>
                <c:pt idx="218">
                  <c:v>194.62570558828062</c:v>
                </c:pt>
                <c:pt idx="219">
                  <c:v>194.60690076503255</c:v>
                </c:pt>
                <c:pt idx="220">
                  <c:v>194.58812288840295</c:v>
                </c:pt>
                <c:pt idx="221">
                  <c:v>194.56935663995958</c:v>
                </c:pt>
                <c:pt idx="222">
                  <c:v>194.55059121731381</c:v>
                </c:pt>
                <c:pt idx="223">
                  <c:v>194.53185289762806</c:v>
                </c:pt>
                <c:pt idx="224">
                  <c:v>194.51314164175744</c:v>
                </c:pt>
                <c:pt idx="225">
                  <c:v>194.49443609772757</c:v>
                </c:pt>
                <c:pt idx="226">
                  <c:v>194.47573766103542</c:v>
                </c:pt>
                <c:pt idx="227">
                  <c:v>194.45706644632233</c:v>
                </c:pt>
                <c:pt idx="228">
                  <c:v>194.43842241395737</c:v>
                </c:pt>
                <c:pt idx="229">
                  <c:v>194.41977877355049</c:v>
                </c:pt>
                <c:pt idx="230">
                  <c:v>194.40114792784132</c:v>
                </c:pt>
                <c:pt idx="231">
                  <c:v>194.38254442452009</c:v>
                </c:pt>
                <c:pt idx="232">
                  <c:v>194.36396822345947</c:v>
                </c:pt>
                <c:pt idx="233">
                  <c:v>194.34538767144628</c:v>
                </c:pt>
                <c:pt idx="234">
                  <c:v>194.32682502679589</c:v>
                </c:pt>
                <c:pt idx="235">
                  <c:v>194.30828984637787</c:v>
                </c:pt>
                <c:pt idx="236">
                  <c:v>194.28978208955769</c:v>
                </c:pt>
                <c:pt idx="237">
                  <c:v>194.27126582457612</c:v>
                </c:pt>
                <c:pt idx="238">
                  <c:v>194.25277199614615</c:v>
                </c:pt>
                <c:pt idx="239">
                  <c:v>194.23430575527641</c:v>
                </c:pt>
                <c:pt idx="240">
                  <c:v>194.21586706081402</c:v>
                </c:pt>
                <c:pt idx="241">
                  <c:v>194.19741629551345</c:v>
                </c:pt>
                <c:pt idx="242">
                  <c:v>194.17899190358904</c:v>
                </c:pt>
                <c:pt idx="243">
                  <c:v>194.16059522408651</c:v>
                </c:pt>
                <c:pt idx="244">
                  <c:v>194.14222438763358</c:v>
                </c:pt>
                <c:pt idx="245">
                  <c:v>194.12384217650029</c:v>
                </c:pt>
                <c:pt idx="246">
                  <c:v>194.10548784652602</c:v>
                </c:pt>
                <c:pt idx="247">
                  <c:v>194.08716135542213</c:v>
                </c:pt>
                <c:pt idx="248">
                  <c:v>194.06885823690959</c:v>
                </c:pt>
                <c:pt idx="249">
                  <c:v>194.05054658971764</c:v>
                </c:pt>
                <c:pt idx="250">
                  <c:v>194.03226295233142</c:v>
                </c:pt>
                <c:pt idx="251">
                  <c:v>194.01400728190663</c:v>
                </c:pt>
                <c:pt idx="252">
                  <c:v>193.99577313664079</c:v>
                </c:pt>
                <c:pt idx="253">
                  <c:v>193.97753268753846</c:v>
                </c:pt>
                <c:pt idx="254">
                  <c:v>193.95932037860283</c:v>
                </c:pt>
                <c:pt idx="255">
                  <c:v>193.94113616642107</c:v>
                </c:pt>
                <c:pt idx="256">
                  <c:v>193.92297226443822</c:v>
                </c:pt>
                <c:pt idx="257">
                  <c:v>193.90480365276466</c:v>
                </c:pt>
                <c:pt idx="258">
                  <c:v>193.88666331339545</c:v>
                </c:pt>
                <c:pt idx="259">
                  <c:v>193.86855120233588</c:v>
                </c:pt>
                <c:pt idx="260">
                  <c:v>193.8504588285526</c:v>
                </c:pt>
                <c:pt idx="261">
                  <c:v>193.83236269885978</c:v>
                </c:pt>
                <c:pt idx="262">
                  <c:v>193.8142949754515</c:v>
                </c:pt>
                <c:pt idx="263">
                  <c:v>193.7962556137372</c:v>
                </c:pt>
                <c:pt idx="264">
                  <c:v>193.77823606809932</c:v>
                </c:pt>
                <c:pt idx="265">
                  <c:v>193.7602130701701</c:v>
                </c:pt>
                <c:pt idx="266">
                  <c:v>193.74221861441762</c:v>
                </c:pt>
                <c:pt idx="267">
                  <c:v>193.72425265564098</c:v>
                </c:pt>
                <c:pt idx="268">
                  <c:v>193.70630725327032</c:v>
                </c:pt>
                <c:pt idx="269">
                  <c:v>193.68835804213197</c:v>
                </c:pt>
                <c:pt idx="270">
                  <c:v>193.67043751104794</c:v>
                </c:pt>
                <c:pt idx="271">
                  <c:v>193.65254561419195</c:v>
                </c:pt>
                <c:pt idx="272">
                  <c:v>193.63467568553065</c:v>
                </c:pt>
                <c:pt idx="273">
                  <c:v>193.61680092146344</c:v>
                </c:pt>
                <c:pt idx="274">
                  <c:v>193.59895497739106</c:v>
                </c:pt>
                <c:pt idx="275">
                  <c:v>193.58113780684621</c:v>
                </c:pt>
                <c:pt idx="276">
                  <c:v>193.56334469779799</c:v>
                </c:pt>
                <c:pt idx="277">
                  <c:v>193.54554504633776</c:v>
                </c:pt>
                <c:pt idx="278">
                  <c:v>193.52777435695791</c:v>
                </c:pt>
                <c:pt idx="279">
                  <c:v>193.5100325825338</c:v>
                </c:pt>
                <c:pt idx="280">
                  <c:v>193.49231765460138</c:v>
                </c:pt>
                <c:pt idx="281">
                  <c:v>193.47459378653593</c:v>
                </c:pt>
                <c:pt idx="282">
                  <c:v>193.45689902486819</c:v>
                </c:pt>
                <c:pt idx="283">
                  <c:v>193.43923332179924</c:v>
                </c:pt>
                <c:pt idx="284">
                  <c:v>193.42159662960856</c:v>
                </c:pt>
                <c:pt idx="285">
                  <c:v>193.40395054356759</c:v>
                </c:pt>
                <c:pt idx="286">
                  <c:v>193.38633238796422</c:v>
                </c:pt>
                <c:pt idx="287">
                  <c:v>193.36874343690874</c:v>
                </c:pt>
                <c:pt idx="288">
                  <c:v>193.35118364199059</c:v>
                </c:pt>
                <c:pt idx="289">
                  <c:v>193.33361875077071</c:v>
                </c:pt>
                <c:pt idx="290">
                  <c:v>193.31607788490248</c:v>
                </c:pt>
                <c:pt idx="291">
                  <c:v>193.29856637193424</c:v>
                </c:pt>
                <c:pt idx="292">
                  <c:v>193.28108416274679</c:v>
                </c:pt>
                <c:pt idx="293">
                  <c:v>193.26360187340083</c:v>
                </c:pt>
                <c:pt idx="294">
                  <c:v>193.24613898623403</c:v>
                </c:pt>
                <c:pt idx="295">
                  <c:v>193.22870560282487</c:v>
                </c:pt>
                <c:pt idx="296">
                  <c:v>193.2113016733264</c:v>
                </c:pt>
                <c:pt idx="297">
                  <c:v>193.1939034086538</c:v>
                </c:pt>
                <c:pt idx="298">
                  <c:v>193.1765191944167</c:v>
                </c:pt>
                <c:pt idx="299">
                  <c:v>193.15916463740959</c:v>
                </c:pt>
                <c:pt idx="300">
                  <c:v>193.14183968703765</c:v>
                </c:pt>
                <c:pt idx="301">
                  <c:v>193.12452690234426</c:v>
                </c:pt>
                <c:pt idx="302">
                  <c:v>193.10722206045335</c:v>
                </c:pt>
                <c:pt idx="303">
                  <c:v>193.08994703199551</c:v>
                </c:pt>
                <c:pt idx="304">
                  <c:v>193.07270176560704</c:v>
                </c:pt>
                <c:pt idx="305">
                  <c:v>193.05547595286785</c:v>
                </c:pt>
                <c:pt idx="306">
                  <c:v>193.03825118783249</c:v>
                </c:pt>
                <c:pt idx="307">
                  <c:v>193.02105639528747</c:v>
                </c:pt>
                <c:pt idx="308">
                  <c:v>193.00389152307824</c:v>
                </c:pt>
                <c:pt idx="309">
                  <c:v>192.98675416112656</c:v>
                </c:pt>
                <c:pt idx="310">
                  <c:v>192.9696101825246</c:v>
                </c:pt>
                <c:pt idx="311">
                  <c:v>192.95249633845594</c:v>
                </c:pt>
                <c:pt idx="312">
                  <c:v>192.93541257595211</c:v>
                </c:pt>
                <c:pt idx="313">
                  <c:v>192.91835884213776</c:v>
                </c:pt>
                <c:pt idx="314">
                  <c:v>192.90130268256485</c:v>
                </c:pt>
                <c:pt idx="315">
                  <c:v>192.88427050465293</c:v>
                </c:pt>
                <c:pt idx="316">
                  <c:v>192.86726857263659</c:v>
                </c:pt>
                <c:pt idx="317">
                  <c:v>192.8502968328049</c:v>
                </c:pt>
                <c:pt idx="318">
                  <c:v>192.83333235791176</c:v>
                </c:pt>
                <c:pt idx="319">
                  <c:v>192.81638256885228</c:v>
                </c:pt>
                <c:pt idx="320">
                  <c:v>192.79946319326916</c:v>
                </c:pt>
                <c:pt idx="321">
                  <c:v>192.78257417659069</c:v>
                </c:pt>
                <c:pt idx="322">
                  <c:v>192.76570296648686</c:v>
                </c:pt>
                <c:pt idx="323">
                  <c:v>192.74883629376572</c:v>
                </c:pt>
                <c:pt idx="324">
                  <c:v>192.73200020551056</c:v>
                </c:pt>
                <c:pt idx="325">
                  <c:v>192.71519464626232</c:v>
                </c:pt>
                <c:pt idx="326">
                  <c:v>192.69841828105089</c:v>
                </c:pt>
                <c:pt idx="327">
                  <c:v>192.68163545682341</c:v>
                </c:pt>
                <c:pt idx="328">
                  <c:v>192.66488339162998</c:v>
                </c:pt>
                <c:pt idx="329">
                  <c:v>192.64816202909643</c:v>
                </c:pt>
                <c:pt idx="330">
                  <c:v>192.63147131295185</c:v>
                </c:pt>
                <c:pt idx="331">
                  <c:v>192.61478383757694</c:v>
                </c:pt>
                <c:pt idx="332">
                  <c:v>192.59811653590575</c:v>
                </c:pt>
                <c:pt idx="333">
                  <c:v>192.58148011427815</c:v>
                </c:pt>
                <c:pt idx="334">
                  <c:v>192.5648745154817</c:v>
                </c:pt>
                <c:pt idx="335">
                  <c:v>192.54828528783722</c:v>
                </c:pt>
                <c:pt idx="336">
                  <c:v>192.53170349460359</c:v>
                </c:pt>
                <c:pt idx="337">
                  <c:v>192.51515276272136</c:v>
                </c:pt>
                <c:pt idx="338">
                  <c:v>192.49863303400579</c:v>
                </c:pt>
                <c:pt idx="339">
                  <c:v>192.48214373480519</c:v>
                </c:pt>
                <c:pt idx="340">
                  <c:v>192.46564819906155</c:v>
                </c:pt>
                <c:pt idx="341">
                  <c:v>192.44918391010881</c:v>
                </c:pt>
                <c:pt idx="342">
                  <c:v>192.43275080875756</c:v>
                </c:pt>
                <c:pt idx="343">
                  <c:v>192.41634883593042</c:v>
                </c:pt>
                <c:pt idx="344">
                  <c:v>192.39995453745576</c:v>
                </c:pt>
                <c:pt idx="345">
                  <c:v>192.38357744884036</c:v>
                </c:pt>
                <c:pt idx="346">
                  <c:v>192.3672317365816</c:v>
                </c:pt>
                <c:pt idx="347">
                  <c:v>192.35091734056647</c:v>
                </c:pt>
                <c:pt idx="348">
                  <c:v>192.33462653457431</c:v>
                </c:pt>
                <c:pt idx="349">
                  <c:v>192.31833740742096</c:v>
                </c:pt>
                <c:pt idx="350">
                  <c:v>192.30207984993802</c:v>
                </c:pt>
                <c:pt idx="351">
                  <c:v>192.28585380094088</c:v>
                </c:pt>
                <c:pt idx="352">
                  <c:v>192.2696591993635</c:v>
                </c:pt>
                <c:pt idx="353">
                  <c:v>192.25346779507512</c:v>
                </c:pt>
                <c:pt idx="354">
                  <c:v>192.23729916175927</c:v>
                </c:pt>
                <c:pt idx="355">
                  <c:v>192.22116223394855</c:v>
                </c:pt>
                <c:pt idx="356">
                  <c:v>192.20505694947079</c:v>
                </c:pt>
                <c:pt idx="357">
                  <c:v>192.18897268671489</c:v>
                </c:pt>
                <c:pt idx="358">
                  <c:v>192.17289375019692</c:v>
                </c:pt>
                <c:pt idx="359">
                  <c:v>192.15684672125539</c:v>
                </c:pt>
                <c:pt idx="360">
                  <c:v>192.14083153657185</c:v>
                </c:pt>
                <c:pt idx="361">
                  <c:v>192.1248481329535</c:v>
                </c:pt>
                <c:pt idx="362">
                  <c:v>192.10886775301131</c:v>
                </c:pt>
                <c:pt idx="363">
                  <c:v>192.09291140363018</c:v>
                </c:pt>
                <c:pt idx="364">
                  <c:v>192.07698710473852</c:v>
                </c:pt>
                <c:pt idx="365">
                  <c:v>192.0610947919586</c:v>
                </c:pt>
                <c:pt idx="366">
                  <c:v>192.04522533757932</c:v>
                </c:pt>
                <c:pt idx="367">
                  <c:v>192.02936045093446</c:v>
                </c:pt>
                <c:pt idx="368">
                  <c:v>192.01352782663605</c:v>
                </c:pt>
                <c:pt idx="369">
                  <c:v>191.99772739907635</c:v>
                </c:pt>
                <c:pt idx="370">
                  <c:v>191.98195910278108</c:v>
                </c:pt>
                <c:pt idx="371">
                  <c:v>191.96619808722738</c:v>
                </c:pt>
                <c:pt idx="372">
                  <c:v>191.95045792849172</c:v>
                </c:pt>
                <c:pt idx="373">
                  <c:v>191.93475018304525</c:v>
                </c:pt>
                <c:pt idx="374">
                  <c:v>191.91907478414018</c:v>
                </c:pt>
                <c:pt idx="375">
                  <c:v>191.90342862302936</c:v>
                </c:pt>
                <c:pt idx="376">
                  <c:v>191.88778172219045</c:v>
                </c:pt>
                <c:pt idx="377">
                  <c:v>191.87216745748756</c:v>
                </c:pt>
                <c:pt idx="378">
                  <c:v>191.85658576084862</c:v>
                </c:pt>
                <c:pt idx="379">
                  <c:v>191.84103656434351</c:v>
                </c:pt>
                <c:pt idx="380">
                  <c:v>191.82550348566085</c:v>
                </c:pt>
                <c:pt idx="381">
                  <c:v>191.80998350143003</c:v>
                </c:pt>
                <c:pt idx="382">
                  <c:v>191.79449631343323</c:v>
                </c:pt>
                <c:pt idx="383">
                  <c:v>191.7790418523667</c:v>
                </c:pt>
                <c:pt idx="384">
                  <c:v>191.76362004907318</c:v>
                </c:pt>
                <c:pt idx="385">
                  <c:v>191.74820278876732</c:v>
                </c:pt>
                <c:pt idx="386">
                  <c:v>191.7328109160741</c:v>
                </c:pt>
                <c:pt idx="387">
                  <c:v>191.71745200413648</c:v>
                </c:pt>
                <c:pt idx="388">
                  <c:v>191.702125982371</c:v>
                </c:pt>
                <c:pt idx="389">
                  <c:v>191.68682975220634</c:v>
                </c:pt>
                <c:pt idx="390">
                  <c:v>191.67153400089182</c:v>
                </c:pt>
                <c:pt idx="391">
                  <c:v>191.65627145166201</c:v>
                </c:pt>
                <c:pt idx="392">
                  <c:v>191.64104203244597</c:v>
                </c:pt>
                <c:pt idx="393">
                  <c:v>191.62584567132924</c:v>
                </c:pt>
                <c:pt idx="394">
                  <c:v>191.61067005465253</c:v>
                </c:pt>
                <c:pt idx="395">
                  <c:v>191.59550468039714</c:v>
                </c:pt>
                <c:pt idx="396">
                  <c:v>191.58037268395506</c:v>
                </c:pt>
                <c:pt idx="397">
                  <c:v>191.56527399186427</c:v>
                </c:pt>
                <c:pt idx="398">
                  <c:v>191.55020853082451</c:v>
                </c:pt>
                <c:pt idx="399">
                  <c:v>191.53515628661563</c:v>
                </c:pt>
                <c:pt idx="400">
                  <c:v>191.52012253089734</c:v>
                </c:pt>
                <c:pt idx="401">
                  <c:v>191.50512233423561</c:v>
                </c:pt>
                <c:pt idx="402">
                  <c:v>191.49015562171832</c:v>
                </c:pt>
                <c:pt idx="403">
                  <c:v>191.47522231860057</c:v>
                </c:pt>
                <c:pt idx="404">
                  <c:v>191.46029627280154</c:v>
                </c:pt>
                <c:pt idx="405">
                  <c:v>191.4453953946084</c:v>
                </c:pt>
                <c:pt idx="406">
                  <c:v>191.4305282626479</c:v>
                </c:pt>
                <c:pt idx="407">
                  <c:v>191.41569480049446</c:v>
                </c:pt>
                <c:pt idx="408">
                  <c:v>191.40089493189561</c:v>
                </c:pt>
                <c:pt idx="409">
                  <c:v>191.38609788134661</c:v>
                </c:pt>
                <c:pt idx="410">
                  <c:v>191.37133115757871</c:v>
                </c:pt>
                <c:pt idx="411">
                  <c:v>191.35659837361294</c:v>
                </c:pt>
                <c:pt idx="412">
                  <c:v>191.34189945144212</c:v>
                </c:pt>
                <c:pt idx="413">
                  <c:v>191.32723431323839</c:v>
                </c:pt>
                <c:pt idx="414">
                  <c:v>191.31256909691717</c:v>
                </c:pt>
                <c:pt idx="415">
                  <c:v>191.29793782258352</c:v>
                </c:pt>
                <c:pt idx="416">
                  <c:v>191.28334068852362</c:v>
                </c:pt>
                <c:pt idx="417">
                  <c:v>191.26877761507535</c:v>
                </c:pt>
                <c:pt idx="418">
                  <c:v>191.25424696368754</c:v>
                </c:pt>
                <c:pt idx="419">
                  <c:v>191.23971802223639</c:v>
                </c:pt>
                <c:pt idx="420">
                  <c:v>191.22522351058586</c:v>
                </c:pt>
                <c:pt idx="421">
                  <c:v>191.2107633471463</c:v>
                </c:pt>
                <c:pt idx="422">
                  <c:v>191.19633745052138</c:v>
                </c:pt>
                <c:pt idx="423">
                  <c:v>191.18194394449688</c:v>
                </c:pt>
                <c:pt idx="424">
                  <c:v>191.16755287940737</c:v>
                </c:pt>
                <c:pt idx="425">
                  <c:v>191.15319646197423</c:v>
                </c:pt>
                <c:pt idx="426">
                  <c:v>191.13887460878044</c:v>
                </c:pt>
                <c:pt idx="427">
                  <c:v>191.12458723660978</c:v>
                </c:pt>
                <c:pt idx="428">
                  <c:v>191.11033385855802</c:v>
                </c:pt>
                <c:pt idx="429">
                  <c:v>191.09608201070461</c:v>
                </c:pt>
                <c:pt idx="430">
                  <c:v>191.08186503724457</c:v>
                </c:pt>
                <c:pt idx="431">
                  <c:v>191.06768285283997</c:v>
                </c:pt>
                <c:pt idx="432">
                  <c:v>191.05353537236169</c:v>
                </c:pt>
                <c:pt idx="433">
                  <c:v>191.03942251088893</c:v>
                </c:pt>
                <c:pt idx="434">
                  <c:v>191.02531387881234</c:v>
                </c:pt>
                <c:pt idx="435">
                  <c:v>191.01123771709857</c:v>
                </c:pt>
                <c:pt idx="436">
                  <c:v>190.99719657882187</c:v>
                </c:pt>
                <c:pt idx="437">
                  <c:v>190.9831903768391</c:v>
                </c:pt>
                <c:pt idx="438">
                  <c:v>190.96921902422392</c:v>
                </c:pt>
                <c:pt idx="439">
                  <c:v>190.95525706649872</c:v>
                </c:pt>
                <c:pt idx="440">
                  <c:v>190.94132310193945</c:v>
                </c:pt>
                <c:pt idx="441">
                  <c:v>190.92742440563572</c:v>
                </c:pt>
                <c:pt idx="442">
                  <c:v>190.91356088832006</c:v>
                </c:pt>
                <c:pt idx="443">
                  <c:v>190.89973246095096</c:v>
                </c:pt>
                <c:pt idx="444">
                  <c:v>190.88592027534443</c:v>
                </c:pt>
                <c:pt idx="445">
                  <c:v>190.87212991037373</c:v>
                </c:pt>
                <c:pt idx="446">
                  <c:v>190.85837506989307</c:v>
                </c:pt>
                <c:pt idx="447">
                  <c:v>190.84465566239004</c:v>
                </c:pt>
                <c:pt idx="448">
                  <c:v>190.830971596588</c:v>
                </c:pt>
                <c:pt idx="449">
                  <c:v>190.81731243904017</c:v>
                </c:pt>
                <c:pt idx="450">
                  <c:v>190.80366709191696</c:v>
                </c:pt>
                <c:pt idx="451">
                  <c:v>190.79005753803952</c:v>
                </c:pt>
                <c:pt idx="452">
                  <c:v>190.77648368351822</c:v>
                </c:pt>
                <c:pt idx="453">
                  <c:v>190.76294543470974</c:v>
                </c:pt>
                <c:pt idx="454">
                  <c:v>190.74944258784467</c:v>
                </c:pt>
                <c:pt idx="455">
                  <c:v>190.73594369140923</c:v>
                </c:pt>
                <c:pt idx="456">
                  <c:v>190.72248087074752</c:v>
                </c:pt>
                <c:pt idx="457">
                  <c:v>190.70905402944706</c:v>
                </c:pt>
                <c:pt idx="458">
                  <c:v>190.69566307135312</c:v>
                </c:pt>
                <c:pt idx="459">
                  <c:v>190.68230790056788</c:v>
                </c:pt>
                <c:pt idx="460">
                  <c:v>190.66896881729511</c:v>
                </c:pt>
                <c:pt idx="461">
                  <c:v>190.655654190826</c:v>
                </c:pt>
                <c:pt idx="462">
                  <c:v>190.64237583875641</c:v>
                </c:pt>
                <c:pt idx="463">
                  <c:v>190.62913366226027</c:v>
                </c:pt>
                <c:pt idx="464">
                  <c:v>190.61592756278077</c:v>
                </c:pt>
                <c:pt idx="465">
                  <c:v>190.60275191704923</c:v>
                </c:pt>
                <c:pt idx="466">
                  <c:v>190.58958695730109</c:v>
                </c:pt>
                <c:pt idx="467">
                  <c:v>190.57645858363108</c:v>
                </c:pt>
                <c:pt idx="468">
                  <c:v>190.56336669436467</c:v>
                </c:pt>
                <c:pt idx="469">
                  <c:v>190.5503111881099</c:v>
                </c:pt>
                <c:pt idx="470">
                  <c:v>190.53729196375656</c:v>
                </c:pt>
                <c:pt idx="471">
                  <c:v>190.5242886503581</c:v>
                </c:pt>
                <c:pt idx="472">
                  <c:v>190.51131175490269</c:v>
                </c:pt>
                <c:pt idx="473">
                  <c:v>190.49837167096686</c:v>
                </c:pt>
                <c:pt idx="474">
                  <c:v>190.48546829412751</c:v>
                </c:pt>
                <c:pt idx="475">
                  <c:v>190.47260152025771</c:v>
                </c:pt>
                <c:pt idx="476">
                  <c:v>190.45976908995522</c:v>
                </c:pt>
                <c:pt idx="477">
                  <c:v>190.44694517881351</c:v>
                </c:pt>
                <c:pt idx="478">
                  <c:v>190.43415842669586</c:v>
                </c:pt>
                <c:pt idx="479">
                  <c:v>190.42140872592898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481321</xdr:colOff>
      <xdr:row>1</xdr:row>
      <xdr:rowOff>76880</xdr:rowOff>
    </xdr:from>
    <xdr:to>
      <xdr:col>15</xdr:col>
      <xdr:colOff>244402</xdr:colOff>
      <xdr:row>13</xdr:row>
      <xdr:rowOff>214652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H36" sqref="H36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0.87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0.8342958773862722</v>
      </c>
      <c r="V3" s="51"/>
      <c r="W3" s="51"/>
      <c r="X3" s="51"/>
      <c r="Y3" s="51"/>
      <c r="AE3" s="35" t="s">
        <v>147</v>
      </c>
      <c r="AF3" s="35"/>
      <c r="AG3" s="49">
        <f>V235</f>
        <v>49.056644194089678</v>
      </c>
      <c r="AH3" s="35" t="s">
        <v>112</v>
      </c>
    </row>
    <row r="4" spans="2:37" ht="19.5" thickBot="1" x14ac:dyDescent="0.35">
      <c r="B4" s="31" t="s">
        <v>73</v>
      </c>
      <c r="C4" s="35">
        <v>5.7237435804119903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58.567570592516311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37.265994556884237</v>
      </c>
      <c r="AH4" s="35" t="s">
        <v>112</v>
      </c>
      <c r="AI4">
        <f>MAX(Y212:Y259)</f>
        <v>194.69390120403662</v>
      </c>
    </row>
    <row r="5" spans="2:37" ht="19.5" thickBot="1" x14ac:dyDescent="0.35">
      <c r="B5" s="31" t="s">
        <v>65</v>
      </c>
      <c r="C5" s="35">
        <v>188.8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46.582470641198832</v>
      </c>
      <c r="V5" s="35" t="s">
        <v>112</v>
      </c>
      <c r="W5" s="35"/>
      <c r="X5" s="35"/>
      <c r="AE5" s="35" t="s">
        <v>149</v>
      </c>
      <c r="AF5" s="35"/>
      <c r="AG5" s="49">
        <f>MAX(Y20:Y259)</f>
        <v>194.70135446179791</v>
      </c>
      <c r="AH5" s="35"/>
      <c r="AI5">
        <f>MAX(Y20:Y211)</f>
        <v>194.70135446179791</v>
      </c>
    </row>
    <row r="6" spans="2:37" ht="19.5" thickTop="1" x14ac:dyDescent="0.3">
      <c r="B6" s="31" t="s">
        <v>60</v>
      </c>
      <c r="C6" s="35">
        <v>7.2203306320815415</v>
      </c>
      <c r="D6" s="31" t="s">
        <v>61</v>
      </c>
      <c r="E6" s="22">
        <v>1</v>
      </c>
      <c r="F6" s="38">
        <f>C10</f>
        <v>188.8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7.2049293089334085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189.83147580458308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1.5807980398615031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0.24999939475903613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190.86295160916615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2.348532894827108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191.89442741374921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1.878827225576247</v>
      </c>
      <c r="V9" s="35" t="s">
        <v>146</v>
      </c>
      <c r="W9" s="35"/>
      <c r="X9" s="35"/>
      <c r="Z9">
        <v>0</v>
      </c>
      <c r="AA9">
        <f>C120</f>
        <v>196.02033063208154</v>
      </c>
      <c r="AI9" t="s">
        <v>119</v>
      </c>
    </row>
    <row r="10" spans="2:37" ht="19.5" x14ac:dyDescent="0.35">
      <c r="B10" s="31" t="s">
        <v>105</v>
      </c>
      <c r="C10" s="35">
        <v>188.8</v>
      </c>
      <c r="D10" s="31" t="s">
        <v>61</v>
      </c>
      <c r="E10" s="22">
        <v>5</v>
      </c>
      <c r="F10" s="40">
        <f t="shared" si="0"/>
        <v>192.92590321833228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196.02033063208154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4.5999999999999996</v>
      </c>
      <c r="D11" s="31" t="s">
        <v>77</v>
      </c>
      <c r="E11" s="22">
        <v>6</v>
      </c>
      <c r="F11" s="40">
        <f t="shared" si="0"/>
        <v>193.95737902291535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0.92336984673284017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194.98885482749841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0.7651338895180736</v>
      </c>
    </row>
    <row r="13" spans="2:37" ht="20.25" thickBot="1" x14ac:dyDescent="0.4">
      <c r="B13" s="32" t="s">
        <v>81</v>
      </c>
      <c r="C13" s="34">
        <f>C14*C8</f>
        <v>706.15334080176422</v>
      </c>
      <c r="D13" s="32" t="s">
        <v>61</v>
      </c>
      <c r="E13" s="22">
        <v>8</v>
      </c>
      <c r="F13" s="42">
        <f>C5+C6</f>
        <v>196.02033063208154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10.345070691066592</v>
      </c>
      <c r="U13" s="44" t="s">
        <v>48</v>
      </c>
      <c r="AI13" t="s">
        <v>125</v>
      </c>
      <c r="AJ13" t="s">
        <v>126</v>
      </c>
      <c r="AK13" s="26">
        <f>1.963*AK12*AK10</f>
        <v>0.49564608229091289</v>
      </c>
    </row>
    <row r="14" spans="2:37" ht="18.75" x14ac:dyDescent="0.3">
      <c r="B14" s="32" t="s">
        <v>82</v>
      </c>
      <c r="C14" s="34">
        <f>SQRT(C4*43560/C8)</f>
        <v>353.07667040088211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1799.1952787160137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124.65492930893342</v>
      </c>
      <c r="U15" s="46" t="s">
        <v>48</v>
      </c>
      <c r="AI15" t="s">
        <v>119</v>
      </c>
      <c r="AJ15" t="s">
        <v>112</v>
      </c>
      <c r="AK15">
        <f>T16*AK14/43560</f>
        <v>5.5760184257727694</v>
      </c>
    </row>
    <row r="16" spans="2:37" ht="19.5" thickTop="1" x14ac:dyDescent="0.3">
      <c r="B16" s="32" t="s">
        <v>115</v>
      </c>
      <c r="C16" s="33">
        <f>MAX(AG20:AG259)</f>
        <v>1.3713957800448509</v>
      </c>
      <c r="D16" s="32" t="str">
        <f>"cfs at elev. "&amp;FIXED(MAX(Y20:Y259),2)&amp;" ft"</f>
        <v>cfs at elev. 194.70 ft</v>
      </c>
      <c r="F16" t="s">
        <v>150</v>
      </c>
      <c r="G16">
        <v>138</v>
      </c>
      <c r="H16">
        <v>168</v>
      </c>
      <c r="S16" s="35" t="s">
        <v>111</v>
      </c>
      <c r="T16" s="35">
        <v>135</v>
      </c>
      <c r="U16" s="35" t="s">
        <v>48</v>
      </c>
      <c r="AI16" t="s">
        <v>129</v>
      </c>
      <c r="AJ16" t="s">
        <v>64</v>
      </c>
      <c r="AK16">
        <f>AK15*43560/48/3600</f>
        <v>1.4056213114968856</v>
      </c>
    </row>
    <row r="17" spans="1:40" ht="18.75" x14ac:dyDescent="0.3">
      <c r="B17" s="32" t="s">
        <v>110</v>
      </c>
      <c r="C17" s="34">
        <f>(F120+60)*(E120+60)/43560</f>
        <v>8.9056941867790709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188.8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706.15334080176422</v>
      </c>
      <c r="F20">
        <f t="shared" ref="F20:F51" si="3">IF($C20&lt;$C$5,0,$C$14+2*$C$7*($C20-$C$5))</f>
        <v>353.07667040088211</v>
      </c>
      <c r="G20">
        <f>IF(C20&lt;$C$5,$C$12,E20*F20)</f>
        <v>249326.27036274629</v>
      </c>
      <c r="H20" s="21">
        <v>0</v>
      </c>
      <c r="I20" s="25">
        <f>C20</f>
        <v>188.8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0.1731432433074627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0.1731432433074627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188.8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0.1731432433074627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188.8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0.1731432433074627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188.87220330632081</v>
      </c>
      <c r="D21">
        <f t="shared" ref="D21:D84" si="5">IF(C21&gt;=$C$10+$C$11/12,PI()*($C$11/24)^2,IF(C21&lt;=$C$10,0,($C$11/12)^2*(1/8)*((PI()+2*ASIN((C21-$C$10-$C$11/24)/($C$11/24)))-SIN(PI()+2*ASIN((C21-$C$10-$C$11/24)/($C$11/24))))))</f>
        <v>1.5078371303066801E-2</v>
      </c>
      <c r="E21">
        <f t="shared" si="2"/>
        <v>706.73096725233063</v>
      </c>
      <c r="F21">
        <f t="shared" si="3"/>
        <v>353.65429685144852</v>
      </c>
      <c r="G21">
        <f t="shared" ref="G21:G84" si="6">IF(C21&lt;$C$5,$C$12,E21*F21)</f>
        <v>249938.44328676708</v>
      </c>
      <c r="H21">
        <f>IF(C21&lt;$C$5,$C$12*(C21-$C$10),H20+(1/3)*(C21-MAX(C20,$C$5))*(G21+IF(C20&lt;$C$5,$C$13*$C$14,G20)+SQRT(G21*IF(C20&lt;$C$5,$C$13*$C$14,G20))))</f>
        <v>18024.277010991522</v>
      </c>
      <c r="I21">
        <f>C21</f>
        <v>188.87220330632081</v>
      </c>
      <c r="J21">
        <f t="shared" ref="J21:J84" si="7">$C$15*IF(C21&lt;=$C$10,0,IF(C21&gt;=$C$10+$C$11/12,0.6*D21*SQRT(64.4*(C21-$C$10+$C$11/24)),0.6*D21*SQRT(64.4*(C21-$C$10)/2)))</f>
        <v>1.3794696895507188E-2</v>
      </c>
      <c r="K21">
        <f t="shared" ref="K21:K84" si="8">IF(C21&lt;$C$5,0,G21*$C$9/12/3600)</f>
        <v>0.17356836339358825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0.18736306028909544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188.8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0.1731432433074627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188.8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0.1731432433074627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188.94440661264164</v>
      </c>
      <c r="D22">
        <f t="shared" si="5"/>
        <v>3.97738815265248E-2</v>
      </c>
      <c r="E22">
        <f t="shared" si="2"/>
        <v>707.30859370289727</v>
      </c>
      <c r="F22">
        <f t="shared" si="3"/>
        <v>354.23192330201516</v>
      </c>
      <c r="G22">
        <f t="shared" si="6"/>
        <v>250551.28351542092</v>
      </c>
      <c r="H22">
        <f t="shared" ref="H22:H85" si="19">IF(C22&lt;$C$5,$C$12*(C22-$C$10),H21+(1/3)*(C22-MAX(C21,$C$5))*(G22+IF(C21&lt;$C$5,$C$13*$C$14,G21)+SQRT(G22*IF(C21&lt;$C$5,$C$13*$C$14,G21))))</f>
        <v>36092.779023171883</v>
      </c>
      <c r="I22">
        <f t="shared" ref="I22:I85" si="20">C22</f>
        <v>188.94440661264164</v>
      </c>
      <c r="J22">
        <f t="shared" si="7"/>
        <v>5.1460109077032849E-2</v>
      </c>
      <c r="K22">
        <f t="shared" si="8"/>
        <v>0.17399394688570899</v>
      </c>
      <c r="L22">
        <f t="shared" si="9"/>
        <v>0</v>
      </c>
      <c r="M22">
        <f t="shared" si="10"/>
        <v>0.22545405596274185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188.8</v>
      </c>
      <c r="Z22">
        <f t="shared" ref="Z22:Z32" si="22">(V23-V22)*43560/3600</f>
        <v>0</v>
      </c>
      <c r="AA22">
        <f t="shared" si="12"/>
        <v>0.1731432433074627</v>
      </c>
      <c r="AB22">
        <f t="shared" si="13"/>
        <v>0</v>
      </c>
      <c r="AC22">
        <f t="shared" si="14"/>
        <v>0</v>
      </c>
      <c r="AD22">
        <f t="shared" si="15"/>
        <v>188.8</v>
      </c>
      <c r="AE22">
        <f t="shared" si="16"/>
        <v>0.1731432433074627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189.01660991896244</v>
      </c>
      <c r="D23">
        <f t="shared" si="5"/>
        <v>6.7239470172787266E-2</v>
      </c>
      <c r="E23">
        <f t="shared" si="2"/>
        <v>707.88622015346368</v>
      </c>
      <c r="F23">
        <f t="shared" si="3"/>
        <v>354.80954975258157</v>
      </c>
      <c r="G23">
        <f t="shared" si="6"/>
        <v>251164.79104870729</v>
      </c>
      <c r="H23">
        <f t="shared" si="19"/>
        <v>54205.554218123012</v>
      </c>
      <c r="I23">
        <f t="shared" si="20"/>
        <v>189.01660991896244</v>
      </c>
      <c r="J23">
        <f t="shared" si="7"/>
        <v>0.10654734662449637</v>
      </c>
      <c r="K23">
        <f t="shared" si="8"/>
        <v>0.1744199937838245</v>
      </c>
      <c r="L23">
        <f t="shared" si="9"/>
        <v>0</v>
      </c>
      <c r="M23">
        <f t="shared" si="10"/>
        <v>0.28096734040832089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188.8</v>
      </c>
      <c r="Z23">
        <f t="shared" si="22"/>
        <v>0</v>
      </c>
      <c r="AA23">
        <f t="shared" si="12"/>
        <v>0.1731432433074627</v>
      </c>
      <c r="AB23">
        <f t="shared" si="13"/>
        <v>0</v>
      </c>
      <c r="AC23">
        <f t="shared" si="14"/>
        <v>0</v>
      </c>
      <c r="AD23">
        <f t="shared" si="15"/>
        <v>188.8</v>
      </c>
      <c r="AE23">
        <f t="shared" si="16"/>
        <v>0.1731432433074627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189.08881322528327</v>
      </c>
      <c r="D24">
        <f t="shared" si="5"/>
        <v>9.3282091969065339E-2</v>
      </c>
      <c r="E24">
        <f t="shared" si="2"/>
        <v>708.46384660403032</v>
      </c>
      <c r="F24">
        <f t="shared" si="3"/>
        <v>355.38717620314821</v>
      </c>
      <c r="G24">
        <f t="shared" si="6"/>
        <v>251778.96588662668</v>
      </c>
      <c r="H24">
        <f t="shared" si="19"/>
        <v>72362.650777455332</v>
      </c>
      <c r="I24">
        <f t="shared" si="20"/>
        <v>189.08881322528327</v>
      </c>
      <c r="J24">
        <f t="shared" si="7"/>
        <v>0.17068132341726924</v>
      </c>
      <c r="K24">
        <f t="shared" si="8"/>
        <v>0.17484650408793517</v>
      </c>
      <c r="L24">
        <f t="shared" si="9"/>
        <v>0</v>
      </c>
      <c r="M24">
        <f t="shared" si="10"/>
        <v>0.34552782750520439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188.8</v>
      </c>
      <c r="Z24">
        <f t="shared" si="22"/>
        <v>4.2463996439029783E-3</v>
      </c>
      <c r="AA24">
        <f t="shared" si="12"/>
        <v>0.1731432433074627</v>
      </c>
      <c r="AB24">
        <f t="shared" si="13"/>
        <v>0</v>
      </c>
      <c r="AC24">
        <f t="shared" si="14"/>
        <v>0</v>
      </c>
      <c r="AD24">
        <f t="shared" si="15"/>
        <v>188.8</v>
      </c>
      <c r="AE24">
        <f t="shared" si="16"/>
        <v>0.1731432433074627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189.16101653160408</v>
      </c>
      <c r="D25">
        <f t="shared" si="5"/>
        <v>0.11270630753401056</v>
      </c>
      <c r="E25">
        <f t="shared" si="2"/>
        <v>709.04147305459674</v>
      </c>
      <c r="F25">
        <f t="shared" si="3"/>
        <v>355.96480265371463</v>
      </c>
      <c r="G25">
        <f t="shared" si="6"/>
        <v>252393.80802917865</v>
      </c>
      <c r="H25">
        <f t="shared" si="19"/>
        <v>90564.116882750735</v>
      </c>
      <c r="I25">
        <f t="shared" si="20"/>
        <v>189.16101653160408</v>
      </c>
      <c r="J25">
        <f t="shared" si="7"/>
        <v>0.23056371050537067</v>
      </c>
      <c r="K25">
        <f t="shared" si="8"/>
        <v>0.1752734777980407</v>
      </c>
      <c r="L25">
        <f t="shared" si="9"/>
        <v>0</v>
      </c>
      <c r="M25">
        <f t="shared" si="10"/>
        <v>0.40583718830341137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3.5094211933082466E-4</v>
      </c>
      <c r="Y25">
        <f t="shared" si="21"/>
        <v>188.8</v>
      </c>
      <c r="Z25">
        <f t="shared" si="22"/>
        <v>8.94718641448317E-2</v>
      </c>
      <c r="AA25">
        <f t="shared" si="12"/>
        <v>0.1731432433074627</v>
      </c>
      <c r="AB25">
        <f t="shared" si="13"/>
        <v>0</v>
      </c>
      <c r="AC25">
        <f t="shared" si="14"/>
        <v>0</v>
      </c>
      <c r="AD25">
        <f t="shared" si="15"/>
        <v>188.8</v>
      </c>
      <c r="AE25">
        <f t="shared" si="16"/>
        <v>0.1731432433074627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189.23321983792491</v>
      </c>
      <c r="D26">
        <f t="shared" si="5"/>
        <v>0.11540989678812504</v>
      </c>
      <c r="E26">
        <f t="shared" si="2"/>
        <v>709.61909950516338</v>
      </c>
      <c r="F26">
        <f t="shared" si="3"/>
        <v>356.54242910428127</v>
      </c>
      <c r="G26">
        <f t="shared" si="6"/>
        <v>253009.31747636362</v>
      </c>
      <c r="H26">
        <f t="shared" si="19"/>
        <v>108810.00071561978</v>
      </c>
      <c r="I26">
        <f t="shared" si="20"/>
        <v>189.23321983792491</v>
      </c>
      <c r="J26">
        <f t="shared" si="7"/>
        <v>0.43927633718867948</v>
      </c>
      <c r="K26">
        <f t="shared" si="8"/>
        <v>0.17570091491414142</v>
      </c>
      <c r="L26">
        <f t="shared" si="9"/>
        <v>0</v>
      </c>
      <c r="M26">
        <f t="shared" si="10"/>
        <v>0.61497725210282095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7.7453110569202207E-3</v>
      </c>
      <c r="Y26">
        <f t="shared" si="21"/>
        <v>188.8</v>
      </c>
      <c r="Z26">
        <f t="shared" si="22"/>
        <v>0.22393265415003102</v>
      </c>
      <c r="AA26">
        <f t="shared" si="12"/>
        <v>0.1731432433074627</v>
      </c>
      <c r="AB26">
        <f t="shared" si="13"/>
        <v>0</v>
      </c>
      <c r="AC26">
        <f t="shared" si="14"/>
        <v>91.420939516622994</v>
      </c>
      <c r="AD26">
        <f t="shared" si="15"/>
        <v>188.80036622240638</v>
      </c>
      <c r="AE26">
        <f t="shared" si="16"/>
        <v>0.17321536764440124</v>
      </c>
      <c r="AF26">
        <f t="shared" si="17"/>
        <v>182.58223142026725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189.30542314424571</v>
      </c>
      <c r="D27">
        <f t="shared" si="5"/>
        <v>0.11540989678812504</v>
      </c>
      <c r="E27">
        <f t="shared" si="2"/>
        <v>710.19672595572979</v>
      </c>
      <c r="F27">
        <f t="shared" si="3"/>
        <v>357.12005555484768</v>
      </c>
      <c r="G27">
        <f t="shared" si="6"/>
        <v>253625.49422818117</v>
      </c>
      <c r="H27">
        <f t="shared" si="19"/>
        <v>127100.35045764435</v>
      </c>
      <c r="I27">
        <f t="shared" si="20"/>
        <v>189.30542314424571</v>
      </c>
      <c r="J27">
        <f t="shared" si="7"/>
        <v>0.46396113707751924</v>
      </c>
      <c r="K27">
        <f t="shared" si="8"/>
        <v>0.1761288154362369</v>
      </c>
      <c r="L27">
        <f t="shared" si="9"/>
        <v>0</v>
      </c>
      <c r="M27">
        <f t="shared" si="10"/>
        <v>0.64008995251375611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2.6252141978410387E-2</v>
      </c>
      <c r="Y27">
        <f t="shared" si="21"/>
        <v>188.80073140469247</v>
      </c>
      <c r="Z27">
        <f t="shared" si="22"/>
        <v>0.38878102018533545</v>
      </c>
      <c r="AA27">
        <f t="shared" si="12"/>
        <v>0.17328728713864222</v>
      </c>
      <c r="AB27">
        <f t="shared" si="13"/>
        <v>182.58223142095272</v>
      </c>
      <c r="AC27">
        <f t="shared" si="14"/>
        <v>570.47095090500056</v>
      </c>
      <c r="AD27">
        <f t="shared" si="15"/>
        <v>188.80228524499432</v>
      </c>
      <c r="AE27">
        <f t="shared" si="16"/>
        <v>0.1735933025531283</v>
      </c>
      <c r="AF27">
        <f t="shared" si="17"/>
        <v>957.25801489689843</v>
      </c>
      <c r="AG27">
        <f t="shared" si="18"/>
        <v>1.3973745185016099E-4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189.37762645056654</v>
      </c>
      <c r="D28">
        <f t="shared" si="5"/>
        <v>0.11540989678812504</v>
      </c>
      <c r="E28">
        <f t="shared" si="2"/>
        <v>710.77435240629643</v>
      </c>
      <c r="F28">
        <f t="shared" si="3"/>
        <v>357.69768200541432</v>
      </c>
      <c r="G28">
        <f t="shared" si="6"/>
        <v>254242.33828463173</v>
      </c>
      <c r="H28">
        <f t="shared" si="19"/>
        <v>145435.21429043511</v>
      </c>
      <c r="I28">
        <f t="shared" si="20"/>
        <v>189.37762645056654</v>
      </c>
      <c r="J28">
        <f t="shared" si="7"/>
        <v>0.48739734613827723</v>
      </c>
      <c r="K28">
        <f t="shared" si="8"/>
        <v>0.17655717936432758</v>
      </c>
      <c r="L28">
        <f t="shared" si="9"/>
        <v>0</v>
      </c>
      <c r="M28">
        <f t="shared" si="10"/>
        <v>0.66395452550260481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5.8382804803644724E-2</v>
      </c>
      <c r="Y28">
        <f t="shared" si="21"/>
        <v>188.80383467218329</v>
      </c>
      <c r="Z28">
        <f t="shared" si="22"/>
        <v>0.59486917244799908</v>
      </c>
      <c r="AA28">
        <f t="shared" si="12"/>
        <v>0.17389844884318209</v>
      </c>
      <c r="AB28">
        <f t="shared" si="13"/>
        <v>957.25801489728349</v>
      </c>
      <c r="AC28">
        <f t="shared" si="14"/>
        <v>1715.0053173859542</v>
      </c>
      <c r="AD28">
        <f t="shared" si="15"/>
        <v>188.80687012600825</v>
      </c>
      <c r="AE28">
        <f t="shared" si="16"/>
        <v>0.17449625523248241</v>
      </c>
      <c r="AF28">
        <f t="shared" si="17"/>
        <v>2470.6005168731435</v>
      </c>
      <c r="AG28">
        <f t="shared" si="18"/>
        <v>7.326276753431073E-4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189.44982975688734</v>
      </c>
      <c r="D29">
        <f t="shared" si="5"/>
        <v>0.11540989678812504</v>
      </c>
      <c r="E29">
        <f t="shared" si="2"/>
        <v>711.35197885686284</v>
      </c>
      <c r="F29">
        <f t="shared" si="3"/>
        <v>358.27530845598073</v>
      </c>
      <c r="G29">
        <f t="shared" si="6"/>
        <v>254859.84964571483</v>
      </c>
      <c r="H29">
        <f t="shared" si="19"/>
        <v>163814.64039557389</v>
      </c>
      <c r="I29">
        <f t="shared" si="20"/>
        <v>189.44982975688734</v>
      </c>
      <c r="J29">
        <f t="shared" si="7"/>
        <v>0.5097572062531317</v>
      </c>
      <c r="K29">
        <f t="shared" si="8"/>
        <v>0.17698600669841308</v>
      </c>
      <c r="L29">
        <f t="shared" si="9"/>
        <v>0</v>
      </c>
      <c r="M29">
        <f t="shared" si="10"/>
        <v>0.68674321295154472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0.10754554632827275</v>
      </c>
      <c r="Y29">
        <f t="shared" si="21"/>
        <v>188.80989695874112</v>
      </c>
      <c r="Z29">
        <f t="shared" si="22"/>
        <v>0.85941025505538526</v>
      </c>
      <c r="AA29">
        <f t="shared" si="12"/>
        <v>0.17509236377222454</v>
      </c>
      <c r="AB29">
        <f t="shared" si="13"/>
        <v>2470.6005168728871</v>
      </c>
      <c r="AC29">
        <f t="shared" si="14"/>
        <v>3702.3727211825762</v>
      </c>
      <c r="AD29">
        <f t="shared" si="15"/>
        <v>188.81483130510802</v>
      </c>
      <c r="AE29">
        <f t="shared" si="16"/>
        <v>0.17606414063171458</v>
      </c>
      <c r="AF29">
        <f t="shared" si="17"/>
        <v>4930.6465287981009</v>
      </c>
      <c r="AG29">
        <f t="shared" si="18"/>
        <v>1.8908489510764597E-3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189.52203306320817</v>
      </c>
      <c r="D30">
        <f t="shared" si="5"/>
        <v>0.11540989678812504</v>
      </c>
      <c r="E30">
        <f t="shared" si="2"/>
        <v>711.92960530742948</v>
      </c>
      <c r="F30">
        <f t="shared" si="3"/>
        <v>358.85293490654738</v>
      </c>
      <c r="G30">
        <f t="shared" si="6"/>
        <v>255478.02831143097</v>
      </c>
      <c r="H30">
        <f t="shared" si="19"/>
        <v>182238.67695467151</v>
      </c>
      <c r="I30">
        <f t="shared" si="20"/>
        <v>189.52203306320817</v>
      </c>
      <c r="J30">
        <f t="shared" si="7"/>
        <v>0.53117666141441955</v>
      </c>
      <c r="K30">
        <f t="shared" si="8"/>
        <v>0.17741529743849371</v>
      </c>
      <c r="L30">
        <f t="shared" si="9"/>
        <v>0</v>
      </c>
      <c r="M30">
        <f t="shared" si="10"/>
        <v>0.70859195885291326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0.17857118724194096</v>
      </c>
      <c r="Y30">
        <f t="shared" si="21"/>
        <v>188.81975163727574</v>
      </c>
      <c r="Z30">
        <f t="shared" si="22"/>
        <v>1.2119333882080423</v>
      </c>
      <c r="AA30">
        <f t="shared" si="12"/>
        <v>0.17703315751583168</v>
      </c>
      <c r="AB30">
        <f t="shared" si="13"/>
        <v>4930.6465287982901</v>
      </c>
      <c r="AC30">
        <f t="shared" si="14"/>
        <v>6793.4669440442694</v>
      </c>
      <c r="AD30">
        <f t="shared" si="15"/>
        <v>188.82721389459573</v>
      </c>
      <c r="AE30">
        <f t="shared" si="16"/>
        <v>0.17850278458371957</v>
      </c>
      <c r="AF30">
        <f t="shared" si="17"/>
        <v>8650.9967018458519</v>
      </c>
      <c r="AG30">
        <f t="shared" si="18"/>
        <v>3.7736201192524518E-3</v>
      </c>
    </row>
    <row r="31" spans="1:40" x14ac:dyDescent="0.25">
      <c r="A31">
        <v>12</v>
      </c>
      <c r="B31">
        <v>0.11</v>
      </c>
      <c r="C31">
        <f t="shared" si="4"/>
        <v>189.59423636952897</v>
      </c>
      <c r="D31">
        <f t="shared" si="5"/>
        <v>0.11540989678812504</v>
      </c>
      <c r="E31">
        <f t="shared" si="2"/>
        <v>712.5072317579959</v>
      </c>
      <c r="F31">
        <f t="shared" si="3"/>
        <v>359.43056135711379</v>
      </c>
      <c r="G31">
        <f t="shared" si="6"/>
        <v>256096.87428177963</v>
      </c>
      <c r="H31">
        <f t="shared" si="19"/>
        <v>200707.37214930978</v>
      </c>
      <c r="I31">
        <f t="shared" si="20"/>
        <v>189.59423636952897</v>
      </c>
      <c r="J31">
        <f t="shared" si="7"/>
        <v>0.55176524168864705</v>
      </c>
      <c r="K31">
        <f t="shared" si="8"/>
        <v>0.17784505158456917</v>
      </c>
      <c r="L31">
        <f t="shared" si="9"/>
        <v>0</v>
      </c>
      <c r="M31">
        <f t="shared" si="10"/>
        <v>0.72961029327321625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0.27873097139136593</v>
      </c>
      <c r="Y31">
        <f t="shared" si="21"/>
        <v>188.83465495811359</v>
      </c>
      <c r="Z31">
        <f t="shared" si="22"/>
        <v>1.7091498042351767</v>
      </c>
      <c r="AA31">
        <f t="shared" si="12"/>
        <v>0.17996823771549925</v>
      </c>
      <c r="AB31">
        <f t="shared" si="13"/>
        <v>8650.9967018432108</v>
      </c>
      <c r="AC31">
        <f t="shared" si="14"/>
        <v>11403.523521578631</v>
      </c>
      <c r="AD31">
        <f t="shared" si="15"/>
        <v>188.845681283164</v>
      </c>
      <c r="AE31">
        <f t="shared" si="16"/>
        <v>0.18213977711149554</v>
      </c>
      <c r="AF31">
        <f t="shared" si="17"/>
        <v>14148.232799488464</v>
      </c>
      <c r="AG31">
        <f t="shared" si="18"/>
        <v>6.6209522453069885E-3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189.6664396758498</v>
      </c>
      <c r="D32">
        <f t="shared" si="5"/>
        <v>0.11540989678812504</v>
      </c>
      <c r="E32">
        <f t="shared" si="2"/>
        <v>713.08485820856254</v>
      </c>
      <c r="F32">
        <f t="shared" si="3"/>
        <v>360.00818780768043</v>
      </c>
      <c r="G32">
        <f t="shared" si="6"/>
        <v>256716.38755676136</v>
      </c>
      <c r="H32">
        <f t="shared" si="19"/>
        <v>219220.7741610996</v>
      </c>
      <c r="I32">
        <f t="shared" si="20"/>
        <v>189.6664396758498</v>
      </c>
      <c r="J32">
        <f t="shared" si="7"/>
        <v>0.57161273449784356</v>
      </c>
      <c r="K32">
        <f t="shared" si="8"/>
        <v>0.17827526913663982</v>
      </c>
      <c r="L32">
        <f t="shared" si="9"/>
        <v>0</v>
      </c>
      <c r="M32">
        <f t="shared" si="10"/>
        <v>0.74988800363448338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0.4199830213281574</v>
      </c>
      <c r="Y32">
        <f t="shared" si="21"/>
        <v>188.85667629198645</v>
      </c>
      <c r="Z32">
        <f t="shared" si="22"/>
        <v>2.4811843765486699</v>
      </c>
      <c r="AA32">
        <f t="shared" si="12"/>
        <v>0.18430514904712397</v>
      </c>
      <c r="AB32">
        <f t="shared" si="13"/>
        <v>14148.232799486479</v>
      </c>
      <c r="AC32">
        <f t="shared" si="14"/>
        <v>18282.615408989263</v>
      </c>
      <c r="AD32">
        <f t="shared" si="15"/>
        <v>188.87323564903923</v>
      </c>
      <c r="AE32">
        <f t="shared" si="16"/>
        <v>0.18790767471223882</v>
      </c>
      <c r="AF32">
        <f t="shared" si="17"/>
        <v>22404.028926097628</v>
      </c>
      <c r="AG32">
        <f t="shared" si="18"/>
        <v>1.0828205922321912E-2</v>
      </c>
    </row>
    <row r="33" spans="1:33" x14ac:dyDescent="0.25">
      <c r="A33">
        <v>14</v>
      </c>
      <c r="B33">
        <v>0.13</v>
      </c>
      <c r="C33">
        <f t="shared" si="4"/>
        <v>189.7386429821706</v>
      </c>
      <c r="D33">
        <f t="shared" si="5"/>
        <v>0.11540989678812504</v>
      </c>
      <c r="E33">
        <f t="shared" si="2"/>
        <v>713.66248465912895</v>
      </c>
      <c r="F33">
        <f t="shared" si="3"/>
        <v>360.58581425824684</v>
      </c>
      <c r="G33">
        <f t="shared" si="6"/>
        <v>257336.5681363756</v>
      </c>
      <c r="H33">
        <f t="shared" si="19"/>
        <v>237778.9311716228</v>
      </c>
      <c r="I33">
        <f t="shared" si="20"/>
        <v>189.7386429821706</v>
      </c>
      <c r="J33">
        <f t="shared" si="7"/>
        <v>0.59079383421331022</v>
      </c>
      <c r="K33">
        <f t="shared" si="8"/>
        <v>0.17870595009470527</v>
      </c>
      <c r="L33">
        <f t="shared" si="9"/>
        <v>0</v>
      </c>
      <c r="M33">
        <f t="shared" si="10"/>
        <v>0.76949978430801547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0.62503958137350202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188.88970517608968</v>
      </c>
      <c r="Z33">
        <f>(V34-V33)*43560/3600</f>
        <v>3.9450769863755464</v>
      </c>
      <c r="AA33">
        <f t="shared" si="12"/>
        <v>0.19659620596644517</v>
      </c>
      <c r="AB33">
        <f t="shared" si="13"/>
        <v>22404.028926097548</v>
      </c>
      <c r="AC33">
        <f t="shared" si="14"/>
        <v>29151.294330833931</v>
      </c>
      <c r="AD33">
        <f t="shared" si="15"/>
        <v>188.91666783577878</v>
      </c>
      <c r="AE33">
        <f t="shared" si="16"/>
        <v>0.21082040989699821</v>
      </c>
      <c r="AF33">
        <f t="shared" si="17"/>
        <v>35847.352601420323</v>
      </c>
      <c r="AG33">
        <f t="shared" si="18"/>
        <v>2.29246823820787E-2</v>
      </c>
    </row>
    <row r="34" spans="1:33" x14ac:dyDescent="0.25">
      <c r="A34">
        <v>15</v>
      </c>
      <c r="B34">
        <v>0.14000000000000001</v>
      </c>
      <c r="C34">
        <f t="shared" si="4"/>
        <v>189.81084628849143</v>
      </c>
      <c r="D34">
        <f t="shared" si="5"/>
        <v>0.11540989678812504</v>
      </c>
      <c r="E34">
        <f t="shared" si="2"/>
        <v>714.24011110969559</v>
      </c>
      <c r="F34">
        <f t="shared" si="3"/>
        <v>361.16344070881348</v>
      </c>
      <c r="G34">
        <f t="shared" si="6"/>
        <v>257957.41602062288</v>
      </c>
      <c r="H34">
        <f t="shared" si="19"/>
        <v>256381.89136249037</v>
      </c>
      <c r="I34">
        <f t="shared" si="20"/>
        <v>189.81084628849143</v>
      </c>
      <c r="J34">
        <f t="shared" si="7"/>
        <v>0.60937147196831865</v>
      </c>
      <c r="K34">
        <f t="shared" si="8"/>
        <v>0.17913709445876586</v>
      </c>
      <c r="L34">
        <f t="shared" si="9"/>
        <v>0</v>
      </c>
      <c r="M34">
        <f t="shared" si="10"/>
        <v>0.78850856642708456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0.95107900173511739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188.94342586730386</v>
      </c>
      <c r="Z34">
        <f t="shared" ref="Z34:Z57" si="25">(V35-V34)*43560/3600</f>
        <v>13.737718440398975</v>
      </c>
      <c r="AA34">
        <f t="shared" si="12"/>
        <v>0.22493666183881481</v>
      </c>
      <c r="AB34">
        <f t="shared" si="13"/>
        <v>35847.352601416947</v>
      </c>
      <c r="AC34">
        <f t="shared" si="14"/>
        <v>60170.359802825238</v>
      </c>
      <c r="AD34">
        <f t="shared" si="15"/>
        <v>189.04032949788132</v>
      </c>
      <c r="AE34">
        <f t="shared" si="16"/>
        <v>0.30217616929395252</v>
      </c>
      <c r="AF34">
        <f t="shared" si="17"/>
        <v>84215.304777395038</v>
      </c>
      <c r="AG34">
        <f t="shared" si="18"/>
        <v>5.094849569981956E-2</v>
      </c>
    </row>
    <row r="35" spans="1:33" x14ac:dyDescent="0.25">
      <c r="A35">
        <v>16</v>
      </c>
      <c r="B35">
        <v>0.15</v>
      </c>
      <c r="C35">
        <f t="shared" si="4"/>
        <v>189.88304959481223</v>
      </c>
      <c r="D35">
        <f t="shared" si="5"/>
        <v>0.11540989678812504</v>
      </c>
      <c r="E35">
        <f t="shared" si="2"/>
        <v>714.817737560262</v>
      </c>
      <c r="F35">
        <f t="shared" si="3"/>
        <v>361.7410671593799</v>
      </c>
      <c r="G35">
        <f t="shared" si="6"/>
        <v>258578.93120950274</v>
      </c>
      <c r="H35">
        <f t="shared" si="19"/>
        <v>275029.70291528408</v>
      </c>
      <c r="I35">
        <f t="shared" si="20"/>
        <v>189.88304959481223</v>
      </c>
      <c r="J35">
        <f t="shared" si="7"/>
        <v>0.6273992565768608</v>
      </c>
      <c r="K35">
        <f t="shared" si="8"/>
        <v>0.17956870222882132</v>
      </c>
      <c r="L35">
        <f t="shared" si="9"/>
        <v>0</v>
      </c>
      <c r="M35">
        <f t="shared" si="10"/>
        <v>0.80696795880568217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2.0864276331730491</v>
      </c>
      <c r="Y35">
        <f t="shared" si="24"/>
        <v>189.13583146010686</v>
      </c>
      <c r="Z35">
        <f t="shared" si="25"/>
        <v>7.416614171529142</v>
      </c>
      <c r="AA35">
        <f t="shared" si="12"/>
        <v>0.3848008169645985</v>
      </c>
      <c r="AB35">
        <f t="shared" si="13"/>
        <v>84215.304777396872</v>
      </c>
      <c r="AC35">
        <f t="shared" si="14"/>
        <v>96872.568815613049</v>
      </c>
      <c r="AD35">
        <f t="shared" si="15"/>
        <v>189.18598057782353</v>
      </c>
      <c r="AE35">
        <f t="shared" si="16"/>
        <v>0.47814665008662333</v>
      </c>
      <c r="AF35">
        <f t="shared" si="17"/>
        <v>109193.78785458994</v>
      </c>
      <c r="AG35">
        <f t="shared" si="18"/>
        <v>0.20967627089786475</v>
      </c>
    </row>
    <row r="36" spans="1:33" x14ac:dyDescent="0.25">
      <c r="A36">
        <v>17</v>
      </c>
      <c r="B36">
        <v>0.16</v>
      </c>
      <c r="C36">
        <f t="shared" si="4"/>
        <v>189.95525290113306</v>
      </c>
      <c r="D36">
        <f t="shared" si="5"/>
        <v>0.11540989678812504</v>
      </c>
      <c r="E36">
        <f t="shared" si="2"/>
        <v>715.39536401082864</v>
      </c>
      <c r="F36">
        <f t="shared" si="3"/>
        <v>362.31869360994654</v>
      </c>
      <c r="G36">
        <f t="shared" si="6"/>
        <v>259201.11370301561</v>
      </c>
      <c r="H36">
        <f t="shared" si="19"/>
        <v>293722.4140116151</v>
      </c>
      <c r="I36">
        <f t="shared" si="20"/>
        <v>189.95525290113306</v>
      </c>
      <c r="J36">
        <f t="shared" si="7"/>
        <v>0.64492330044554025</v>
      </c>
      <c r="K36">
        <f t="shared" si="8"/>
        <v>0.18000077340487194</v>
      </c>
      <c r="L36">
        <f t="shared" si="9"/>
        <v>0</v>
      </c>
      <c r="M36">
        <f t="shared" si="10"/>
        <v>0.82492407385041222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2.6993709531341352</v>
      </c>
      <c r="Y36">
        <f t="shared" si="24"/>
        <v>189.23473488278452</v>
      </c>
      <c r="Z36">
        <f t="shared" si="25"/>
        <v>3.0780555802153318</v>
      </c>
      <c r="AA36">
        <f t="shared" si="12"/>
        <v>0.61550419289829672</v>
      </c>
      <c r="AB36">
        <f t="shared" si="13"/>
        <v>109193.78785459252</v>
      </c>
      <c r="AC36">
        <f t="shared" si="14"/>
        <v>113626.38035176319</v>
      </c>
      <c r="AD36">
        <f t="shared" si="15"/>
        <v>189.25223306288402</v>
      </c>
      <c r="AE36">
        <f t="shared" si="16"/>
        <v>0.62159015456635103</v>
      </c>
      <c r="AF36">
        <f t="shared" si="17"/>
        <v>118037.06338692884</v>
      </c>
      <c r="AG36">
        <f t="shared" si="18"/>
        <v>0.43979429933041397</v>
      </c>
    </row>
    <row r="37" spans="1:33" x14ac:dyDescent="0.25">
      <c r="A37">
        <v>18</v>
      </c>
      <c r="B37">
        <v>0.17</v>
      </c>
      <c r="C37">
        <f t="shared" si="4"/>
        <v>190.02745620745387</v>
      </c>
      <c r="D37">
        <f t="shared" si="5"/>
        <v>0.11540989678812504</v>
      </c>
      <c r="E37">
        <f t="shared" si="2"/>
        <v>715.97299046139506</v>
      </c>
      <c r="F37">
        <f t="shared" si="3"/>
        <v>362.89632006051295</v>
      </c>
      <c r="G37">
        <f t="shared" si="6"/>
        <v>259823.96350116099</v>
      </c>
      <c r="H37">
        <f t="shared" si="19"/>
        <v>312460.07283306518</v>
      </c>
      <c r="I37">
        <f t="shared" si="20"/>
        <v>190.02745620745387</v>
      </c>
      <c r="J37">
        <f t="shared" si="7"/>
        <v>0.66198360988919569</v>
      </c>
      <c r="K37">
        <f t="shared" si="8"/>
        <v>0.18043330798691737</v>
      </c>
      <c r="L37">
        <f t="shared" si="9"/>
        <v>0</v>
      </c>
      <c r="M37">
        <f t="shared" si="10"/>
        <v>0.84241691787611306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2.9537557118296172</v>
      </c>
      <c r="Y37">
        <f t="shared" si="24"/>
        <v>189.26964475280596</v>
      </c>
      <c r="Z37">
        <f t="shared" si="25"/>
        <v>2.066138188148944</v>
      </c>
      <c r="AA37">
        <f t="shared" si="12"/>
        <v>0.62764603448291767</v>
      </c>
      <c r="AB37">
        <f t="shared" si="13"/>
        <v>118037.06338693122</v>
      </c>
      <c r="AC37">
        <f t="shared" si="14"/>
        <v>120626.34926353006</v>
      </c>
      <c r="AD37">
        <f t="shared" si="15"/>
        <v>189.27986626327115</v>
      </c>
      <c r="AE37">
        <f t="shared" si="16"/>
        <v>0.63120113110022458</v>
      </c>
      <c r="AF37">
        <f t="shared" si="17"/>
        <v>123202.83679230661</v>
      </c>
      <c r="AG37">
        <f t="shared" si="18"/>
        <v>0.4517292535525354</v>
      </c>
    </row>
    <row r="38" spans="1:33" x14ac:dyDescent="0.25">
      <c r="A38">
        <v>19</v>
      </c>
      <c r="B38">
        <v>0.18</v>
      </c>
      <c r="C38">
        <f t="shared" si="4"/>
        <v>190.0996595137747</v>
      </c>
      <c r="D38">
        <f t="shared" si="5"/>
        <v>0.11540989678812504</v>
      </c>
      <c r="E38">
        <f t="shared" si="2"/>
        <v>716.5506169119617</v>
      </c>
      <c r="F38">
        <f t="shared" si="3"/>
        <v>363.47394651107959</v>
      </c>
      <c r="G38">
        <f t="shared" si="6"/>
        <v>260447.48060393945</v>
      </c>
      <c r="H38">
        <f t="shared" si="19"/>
        <v>331242.72756124556</v>
      </c>
      <c r="I38">
        <f t="shared" si="20"/>
        <v>190.0996595137747</v>
      </c>
      <c r="J38">
        <f t="shared" si="7"/>
        <v>0.67861516050431836</v>
      </c>
      <c r="K38">
        <f t="shared" si="8"/>
        <v>0.18086630597495795</v>
      </c>
      <c r="L38">
        <f t="shared" si="9"/>
        <v>0</v>
      </c>
      <c r="M38">
        <f t="shared" si="10"/>
        <v>0.85948146647927626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3.1245109339906869</v>
      </c>
      <c r="Y38">
        <f t="shared" si="24"/>
        <v>189.29003725075339</v>
      </c>
      <c r="Z38">
        <f t="shared" si="25"/>
        <v>1.5366714178468446</v>
      </c>
      <c r="AA38">
        <f t="shared" si="12"/>
        <v>0.63473865555083675</v>
      </c>
      <c r="AB38">
        <f t="shared" si="13"/>
        <v>123202.83679230357</v>
      </c>
      <c r="AC38">
        <f t="shared" si="14"/>
        <v>124826.31576443638</v>
      </c>
      <c r="AD38">
        <f t="shared" si="15"/>
        <v>189.29644612489651</v>
      </c>
      <c r="AE38">
        <f t="shared" si="16"/>
        <v>0.63696769663674579</v>
      </c>
      <c r="AF38">
        <f t="shared" si="17"/>
        <v>126441.77018865992</v>
      </c>
      <c r="AG38">
        <f t="shared" si="18"/>
        <v>0.45870102197584345</v>
      </c>
    </row>
    <row r="39" spans="1:33" x14ac:dyDescent="0.25">
      <c r="A39">
        <v>20</v>
      </c>
      <c r="B39">
        <v>0.19</v>
      </c>
      <c r="C39">
        <f t="shared" si="4"/>
        <v>190.1718628200955</v>
      </c>
      <c r="D39">
        <f t="shared" si="5"/>
        <v>0.11540989678812504</v>
      </c>
      <c r="E39">
        <f t="shared" si="2"/>
        <v>717.12824336252811</v>
      </c>
      <c r="F39">
        <f t="shared" si="3"/>
        <v>364.051572961646</v>
      </c>
      <c r="G39">
        <f t="shared" si="6"/>
        <v>261071.66501135044</v>
      </c>
      <c r="H39">
        <f t="shared" si="19"/>
        <v>350070.42637773795</v>
      </c>
      <c r="I39">
        <f t="shared" si="20"/>
        <v>190.1718628200955</v>
      </c>
      <c r="J39">
        <f t="shared" si="7"/>
        <v>0.69484874064120172</v>
      </c>
      <c r="K39">
        <f t="shared" si="8"/>
        <v>0.18129976736899336</v>
      </c>
      <c r="L39">
        <f t="shared" si="9"/>
        <v>0</v>
      </c>
      <c r="M39">
        <f t="shared" si="10"/>
        <v>0.87614850801019506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3.2515085718292691</v>
      </c>
      <c r="Y39">
        <f t="shared" si="24"/>
        <v>189.30282332119316</v>
      </c>
      <c r="Z39">
        <f t="shared" si="25"/>
        <v>1.2040438231733386</v>
      </c>
      <c r="AA39">
        <f t="shared" si="12"/>
        <v>0.63918571999634177</v>
      </c>
      <c r="AB39">
        <f t="shared" si="13"/>
        <v>126441.77018865748</v>
      </c>
      <c r="AC39">
        <f t="shared" si="14"/>
        <v>127458.51477437608</v>
      </c>
      <c r="AD39">
        <f t="shared" si="15"/>
        <v>189.30683360729086</v>
      </c>
      <c r="AE39">
        <f t="shared" si="16"/>
        <v>0.64055613751281171</v>
      </c>
      <c r="AF39">
        <f t="shared" si="17"/>
        <v>128470.32585703538</v>
      </c>
      <c r="AG39">
        <f t="shared" si="18"/>
        <v>0.46307231196591808</v>
      </c>
    </row>
    <row r="40" spans="1:33" x14ac:dyDescent="0.25">
      <c r="A40">
        <v>21</v>
      </c>
      <c r="B40">
        <v>0.2</v>
      </c>
      <c r="C40">
        <f t="shared" si="4"/>
        <v>190.24406612641633</v>
      </c>
      <c r="D40">
        <f t="shared" si="5"/>
        <v>0.11540989678812504</v>
      </c>
      <c r="E40">
        <f t="shared" si="2"/>
        <v>717.70586981309475</v>
      </c>
      <c r="F40">
        <f t="shared" si="3"/>
        <v>364.62919941221264</v>
      </c>
      <c r="G40">
        <f t="shared" si="6"/>
        <v>261696.51672339445</v>
      </c>
      <c r="H40">
        <f t="shared" si="19"/>
        <v>368943.21746415371</v>
      </c>
      <c r="I40">
        <f t="shared" si="20"/>
        <v>190.24406612641633</v>
      </c>
      <c r="J40">
        <f t="shared" si="7"/>
        <v>0.71071162131699739</v>
      </c>
      <c r="K40">
        <f t="shared" si="8"/>
        <v>0.18173369216902394</v>
      </c>
      <c r="L40">
        <f t="shared" si="9"/>
        <v>0</v>
      </c>
      <c r="M40">
        <f t="shared" si="10"/>
        <v>0.8924453134860213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3.3510163258105368</v>
      </c>
      <c r="Y40">
        <f t="shared" si="24"/>
        <v>189.31081815313786</v>
      </c>
      <c r="Z40">
        <f t="shared" si="25"/>
        <v>0.9750937433785215</v>
      </c>
      <c r="AA40">
        <f t="shared" si="12"/>
        <v>0.64187310608445458</v>
      </c>
      <c r="AB40">
        <f t="shared" si="13"/>
        <v>128470.32585703611</v>
      </c>
      <c r="AC40">
        <f t="shared" si="14"/>
        <v>129070.12300416543</v>
      </c>
      <c r="AD40">
        <f t="shared" si="15"/>
        <v>189.3131801743418</v>
      </c>
      <c r="AE40">
        <f t="shared" si="16"/>
        <v>0.64265379924512611</v>
      </c>
      <c r="AF40">
        <f t="shared" si="17"/>
        <v>129667.10965591633</v>
      </c>
      <c r="AG40">
        <f t="shared" si="18"/>
        <v>0.46571228342695759</v>
      </c>
    </row>
    <row r="41" spans="1:33" x14ac:dyDescent="0.25">
      <c r="A41">
        <v>22</v>
      </c>
      <c r="B41">
        <v>0.21</v>
      </c>
      <c r="C41">
        <f t="shared" si="4"/>
        <v>190.31626943273713</v>
      </c>
      <c r="D41">
        <f t="shared" si="5"/>
        <v>0.11540989678812504</v>
      </c>
      <c r="E41">
        <f t="shared" si="2"/>
        <v>718.28349626366116</v>
      </c>
      <c r="F41">
        <f t="shared" si="3"/>
        <v>365.20682586277906</v>
      </c>
      <c r="G41">
        <f t="shared" si="6"/>
        <v>262322.03574007103</v>
      </c>
      <c r="H41">
        <f t="shared" si="19"/>
        <v>387861.14900207456</v>
      </c>
      <c r="I41">
        <f t="shared" si="20"/>
        <v>190.31626943273713</v>
      </c>
      <c r="J41">
        <f t="shared" si="7"/>
        <v>0.72622809431981994</v>
      </c>
      <c r="K41">
        <f t="shared" si="8"/>
        <v>0.18216808037504933</v>
      </c>
      <c r="L41">
        <f t="shared" si="9"/>
        <v>0</v>
      </c>
      <c r="M41">
        <f t="shared" si="10"/>
        <v>0.90839617469486922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3.4316025855938856</v>
      </c>
      <c r="Y41">
        <f t="shared" si="24"/>
        <v>189.31553112772104</v>
      </c>
      <c r="Z41">
        <f t="shared" si="25"/>
        <v>0.80837587263294597</v>
      </c>
      <c r="AA41">
        <f t="shared" si="12"/>
        <v>0.64343083427816428</v>
      </c>
      <c r="AB41">
        <f t="shared" si="13"/>
        <v>129667.10965591289</v>
      </c>
      <c r="AC41">
        <f t="shared" si="14"/>
        <v>129964.0107249515</v>
      </c>
      <c r="AD41">
        <f t="shared" si="15"/>
        <v>189.31670033405004</v>
      </c>
      <c r="AE41">
        <f t="shared" si="16"/>
        <v>0.64381727932063038</v>
      </c>
      <c r="AF41">
        <f t="shared" si="17"/>
        <v>130259.52059183722</v>
      </c>
      <c r="AG41">
        <f t="shared" si="18"/>
        <v>0.46724205073621033</v>
      </c>
    </row>
    <row r="42" spans="1:33" x14ac:dyDescent="0.25">
      <c r="A42">
        <v>23</v>
      </c>
      <c r="B42">
        <v>0.22</v>
      </c>
      <c r="C42">
        <f t="shared" si="4"/>
        <v>190.38847273905796</v>
      </c>
      <c r="D42">
        <f t="shared" si="5"/>
        <v>0.11540989678812504</v>
      </c>
      <c r="E42">
        <f t="shared" si="2"/>
        <v>718.8611227142278</v>
      </c>
      <c r="F42">
        <f t="shared" si="3"/>
        <v>365.7844523133457</v>
      </c>
      <c r="G42">
        <f t="shared" si="6"/>
        <v>262948.22206138063</v>
      </c>
      <c r="H42">
        <f t="shared" si="19"/>
        <v>406824.269173112</v>
      </c>
      <c r="I42">
        <f t="shared" si="20"/>
        <v>190.38847273905796</v>
      </c>
      <c r="J42">
        <f t="shared" si="7"/>
        <v>0.7414199088800949</v>
      </c>
      <c r="K42">
        <f t="shared" si="8"/>
        <v>0.18260293198706989</v>
      </c>
      <c r="L42">
        <f t="shared" si="9"/>
        <v>0</v>
      </c>
      <c r="M42">
        <f t="shared" si="10"/>
        <v>0.9240228408671648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3.4984105089519804</v>
      </c>
      <c r="Y42">
        <f t="shared" si="24"/>
        <v>189.31786406177849</v>
      </c>
      <c r="Z42">
        <f t="shared" si="25"/>
        <v>0.68215850269198897</v>
      </c>
      <c r="AA42">
        <f t="shared" si="12"/>
        <v>0.64420191358088741</v>
      </c>
      <c r="AB42">
        <f t="shared" si="13"/>
        <v>130259.52059183523</v>
      </c>
      <c r="AC42">
        <f t="shared" si="14"/>
        <v>130327.84245223521</v>
      </c>
      <c r="AD42">
        <f t="shared" si="15"/>
        <v>189.31813311554731</v>
      </c>
      <c r="AE42">
        <f t="shared" si="16"/>
        <v>0.6442908409947562</v>
      </c>
      <c r="AF42">
        <f t="shared" si="17"/>
        <v>130395.84417394527</v>
      </c>
      <c r="AG42">
        <f t="shared" si="18"/>
        <v>0.46799928933207735</v>
      </c>
    </row>
    <row r="43" spans="1:33" x14ac:dyDescent="0.25">
      <c r="A43">
        <v>24</v>
      </c>
      <c r="B43">
        <v>0.23</v>
      </c>
      <c r="C43">
        <f t="shared" si="4"/>
        <v>190.46067604537876</v>
      </c>
      <c r="D43">
        <f t="shared" si="5"/>
        <v>0.11540989678812504</v>
      </c>
      <c r="E43">
        <f t="shared" si="2"/>
        <v>719.43874916479422</v>
      </c>
      <c r="F43">
        <f t="shared" si="3"/>
        <v>366.36207876391211</v>
      </c>
      <c r="G43">
        <f t="shared" si="6"/>
        <v>263575.07568732277</v>
      </c>
      <c r="H43">
        <f t="shared" si="19"/>
        <v>425832.62615884765</v>
      </c>
      <c r="I43">
        <f t="shared" si="20"/>
        <v>190.46067604537876</v>
      </c>
      <c r="J43">
        <f t="shared" si="7"/>
        <v>0.75630662934297388</v>
      </c>
      <c r="K43">
        <f t="shared" si="8"/>
        <v>0.18303824700508525</v>
      </c>
      <c r="L43">
        <f t="shared" si="9"/>
        <v>0</v>
      </c>
      <c r="M43">
        <f t="shared" si="10"/>
        <v>0.93934487634805919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3.5547872447116489</v>
      </c>
      <c r="Y43">
        <f t="shared" si="24"/>
        <v>189.31840090859927</v>
      </c>
      <c r="Z43">
        <f t="shared" si="25"/>
        <v>0</v>
      </c>
      <c r="AA43">
        <f t="shared" si="12"/>
        <v>0.64437935171760352</v>
      </c>
      <c r="AB43">
        <f t="shared" si="13"/>
        <v>130395.84417394815</v>
      </c>
      <c r="AC43">
        <f t="shared" si="14"/>
        <v>129235.96134085646</v>
      </c>
      <c r="AD43">
        <f t="shared" si="15"/>
        <v>189.31383325125216</v>
      </c>
      <c r="AE43">
        <f t="shared" si="16"/>
        <v>0.64286965364832405</v>
      </c>
      <c r="AF43">
        <f t="shared" si="17"/>
        <v>128081.51342081418</v>
      </c>
      <c r="AG43">
        <f t="shared" si="18"/>
        <v>0.46817354249258331</v>
      </c>
    </row>
    <row r="44" spans="1:33" x14ac:dyDescent="0.25">
      <c r="A44">
        <v>25</v>
      </c>
      <c r="B44">
        <v>0.24</v>
      </c>
      <c r="C44">
        <f t="shared" si="4"/>
        <v>190.53287935169959</v>
      </c>
      <c r="D44">
        <f t="shared" si="5"/>
        <v>0.11540989678812504</v>
      </c>
      <c r="E44">
        <f t="shared" si="2"/>
        <v>720.01637561536086</v>
      </c>
      <c r="F44">
        <f t="shared" si="3"/>
        <v>366.93970521447875</v>
      </c>
      <c r="G44">
        <f t="shared" si="6"/>
        <v>264202.59661789791</v>
      </c>
      <c r="H44">
        <f t="shared" si="19"/>
        <v>444886.26814089314</v>
      </c>
      <c r="I44">
        <f t="shared" si="20"/>
        <v>190.53287935169959</v>
      </c>
      <c r="J44">
        <f t="shared" si="7"/>
        <v>0.7709059306377799</v>
      </c>
      <c r="K44">
        <f t="shared" si="8"/>
        <v>0.18347402542909577</v>
      </c>
      <c r="L44">
        <f t="shared" si="9"/>
        <v>0</v>
      </c>
      <c r="M44">
        <f t="shared" si="10"/>
        <v>0.95437995606687565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3.5547872447116489</v>
      </c>
      <c r="Y44">
        <f t="shared" si="24"/>
        <v>189.30928699677423</v>
      </c>
      <c r="Z44">
        <f t="shared" si="25"/>
        <v>0</v>
      </c>
      <c r="AA44">
        <f t="shared" si="12"/>
        <v>0.6413670296364492</v>
      </c>
      <c r="AB44">
        <f t="shared" si="13"/>
        <v>128081.51342081538</v>
      </c>
      <c r="AC44">
        <f t="shared" si="14"/>
        <v>126927.05276746977</v>
      </c>
      <c r="AD44">
        <f t="shared" si="15"/>
        <v>189.30473903123612</v>
      </c>
      <c r="AE44">
        <f t="shared" si="16"/>
        <v>0.63985201430936745</v>
      </c>
      <c r="AF44">
        <f t="shared" si="17"/>
        <v>125778.04616930166</v>
      </c>
      <c r="AG44">
        <f t="shared" si="18"/>
        <v>0.46521529094183234</v>
      </c>
    </row>
    <row r="45" spans="1:33" x14ac:dyDescent="0.25">
      <c r="A45">
        <v>26</v>
      </c>
      <c r="B45">
        <v>0.25</v>
      </c>
      <c r="C45">
        <f t="shared" si="4"/>
        <v>190.60508265802039</v>
      </c>
      <c r="D45">
        <f t="shared" si="5"/>
        <v>0.11540989678812504</v>
      </c>
      <c r="E45">
        <f t="shared" si="2"/>
        <v>720.59400206592727</v>
      </c>
      <c r="F45">
        <f t="shared" si="3"/>
        <v>367.51733166504516</v>
      </c>
      <c r="G45">
        <f t="shared" si="6"/>
        <v>264830.78485310561</v>
      </c>
      <c r="H45">
        <f t="shared" si="19"/>
        <v>463985.24330083013</v>
      </c>
      <c r="I45">
        <f t="shared" si="20"/>
        <v>190.60508265802039</v>
      </c>
      <c r="J45">
        <f t="shared" si="7"/>
        <v>0.78523384427625353</v>
      </c>
      <c r="K45">
        <f t="shared" si="8"/>
        <v>0.18391026725910109</v>
      </c>
      <c r="L45">
        <f t="shared" si="9"/>
        <v>0</v>
      </c>
      <c r="M45">
        <f t="shared" si="10"/>
        <v>0.96914411153535462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3.5547872447116489</v>
      </c>
      <c r="Y45">
        <f t="shared" si="24"/>
        <v>189.30020319258119</v>
      </c>
      <c r="Z45">
        <f t="shared" si="25"/>
        <v>0</v>
      </c>
      <c r="AA45">
        <f t="shared" si="12"/>
        <v>0.63827442509555044</v>
      </c>
      <c r="AB45">
        <f t="shared" si="13"/>
        <v>125778.04616930279</v>
      </c>
      <c r="AC45">
        <f t="shared" si="14"/>
        <v>124629.15220413081</v>
      </c>
      <c r="AD45">
        <f t="shared" si="15"/>
        <v>189.29566779855824</v>
      </c>
      <c r="AE45">
        <f t="shared" si="16"/>
        <v>0.63669699052714035</v>
      </c>
      <c r="AF45">
        <f t="shared" si="17"/>
        <v>123485.93700340508</v>
      </c>
      <c r="AG45">
        <f t="shared" si="18"/>
        <v>0.46217654480835835</v>
      </c>
    </row>
    <row r="46" spans="1:33" x14ac:dyDescent="0.25">
      <c r="A46">
        <v>27</v>
      </c>
      <c r="B46">
        <v>0.26</v>
      </c>
      <c r="C46">
        <f t="shared" si="4"/>
        <v>190.67728596434122</v>
      </c>
      <c r="D46">
        <f t="shared" si="5"/>
        <v>0.11540989678812504</v>
      </c>
      <c r="E46">
        <f t="shared" si="2"/>
        <v>721.17162851649391</v>
      </c>
      <c r="F46">
        <f t="shared" si="3"/>
        <v>368.0949581156118</v>
      </c>
      <c r="G46">
        <f t="shared" si="6"/>
        <v>265459.64039294637</v>
      </c>
      <c r="H46">
        <f t="shared" si="19"/>
        <v>483129.59982027026</v>
      </c>
      <c r="I46">
        <f t="shared" si="20"/>
        <v>190.67728596434122</v>
      </c>
      <c r="J46">
        <f t="shared" si="7"/>
        <v>0.79930496464192857</v>
      </c>
      <c r="K46">
        <f t="shared" si="8"/>
        <v>0.18434697249510162</v>
      </c>
      <c r="L46">
        <f t="shared" si="9"/>
        <v>0</v>
      </c>
      <c r="M46">
        <f t="shared" si="10"/>
        <v>0.98365193713703025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3.5547872447116489</v>
      </c>
      <c r="Y46">
        <f t="shared" si="24"/>
        <v>189.29115482212572</v>
      </c>
      <c r="Z46">
        <f t="shared" si="25"/>
        <v>0</v>
      </c>
      <c r="AA46">
        <f t="shared" si="12"/>
        <v>0.635127352917915</v>
      </c>
      <c r="AB46">
        <f t="shared" si="13"/>
        <v>123485.93700340512</v>
      </c>
      <c r="AC46">
        <f t="shared" si="14"/>
        <v>122342.70776815288</v>
      </c>
      <c r="AD46">
        <f t="shared" si="15"/>
        <v>189.28664179029025</v>
      </c>
      <c r="AE46">
        <f t="shared" si="16"/>
        <v>0.63355769603924417</v>
      </c>
      <c r="AF46">
        <f t="shared" si="17"/>
        <v>121205.12929766385</v>
      </c>
      <c r="AG46">
        <f t="shared" si="18"/>
        <v>0.4590830962476915</v>
      </c>
    </row>
    <row r="47" spans="1:33" x14ac:dyDescent="0.25">
      <c r="A47">
        <v>28</v>
      </c>
      <c r="B47">
        <v>0.27</v>
      </c>
      <c r="C47">
        <f t="shared" si="4"/>
        <v>190.74948927066202</v>
      </c>
      <c r="D47">
        <f t="shared" si="5"/>
        <v>0.11540989678812504</v>
      </c>
      <c r="E47">
        <f t="shared" si="2"/>
        <v>721.74925496706032</v>
      </c>
      <c r="F47">
        <f t="shared" si="3"/>
        <v>368.67258456617822</v>
      </c>
      <c r="G47">
        <f t="shared" si="6"/>
        <v>266089.16323741968</v>
      </c>
      <c r="H47">
        <f t="shared" si="19"/>
        <v>502319.38588079519</v>
      </c>
      <c r="I47">
        <f t="shared" si="20"/>
        <v>190.74948927066202</v>
      </c>
      <c r="J47">
        <f t="shared" si="7"/>
        <v>0.81313262313450252</v>
      </c>
      <c r="K47">
        <f t="shared" si="8"/>
        <v>0.18478414113709699</v>
      </c>
      <c r="L47">
        <f t="shared" si="9"/>
        <v>0</v>
      </c>
      <c r="M47">
        <f t="shared" si="10"/>
        <v>0.99791676427159948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3.5547872447116489</v>
      </c>
      <c r="Y47">
        <f t="shared" si="24"/>
        <v>189.28215106551312</v>
      </c>
      <c r="Z47">
        <f t="shared" si="25"/>
        <v>0</v>
      </c>
      <c r="AA47">
        <f t="shared" si="12"/>
        <v>0.63199579767610115</v>
      </c>
      <c r="AB47">
        <f t="shared" si="13"/>
        <v>121205.12929766331</v>
      </c>
      <c r="AC47">
        <f t="shared" si="14"/>
        <v>120067.53686184633</v>
      </c>
      <c r="AD47">
        <f t="shared" si="15"/>
        <v>189.27766028560623</v>
      </c>
      <c r="AE47">
        <f t="shared" si="16"/>
        <v>0.63043388013852941</v>
      </c>
      <c r="AF47">
        <f t="shared" si="17"/>
        <v>118935.56732916461</v>
      </c>
      <c r="AG47">
        <f t="shared" si="18"/>
        <v>0.45600490022655144</v>
      </c>
    </row>
    <row r="48" spans="1:33" x14ac:dyDescent="0.25">
      <c r="A48">
        <v>29</v>
      </c>
      <c r="B48">
        <v>0.28000000000000003</v>
      </c>
      <c r="C48">
        <f t="shared" si="4"/>
        <v>190.82169257698285</v>
      </c>
      <c r="D48">
        <f t="shared" si="5"/>
        <v>0.11540989678812504</v>
      </c>
      <c r="E48">
        <f t="shared" si="2"/>
        <v>722.32688141762696</v>
      </c>
      <c r="F48">
        <f t="shared" si="3"/>
        <v>369.25021101674486</v>
      </c>
      <c r="G48">
        <f t="shared" si="6"/>
        <v>266719.353386526</v>
      </c>
      <c r="H48">
        <f t="shared" si="19"/>
        <v>521554.64966401673</v>
      </c>
      <c r="I48">
        <f t="shared" si="20"/>
        <v>190.82169257698285</v>
      </c>
      <c r="J48">
        <f t="shared" si="7"/>
        <v>0.82672903608737969</v>
      </c>
      <c r="K48">
        <f t="shared" si="8"/>
        <v>0.18522177318508748</v>
      </c>
      <c r="L48">
        <f t="shared" si="9"/>
        <v>0</v>
      </c>
      <c r="M48">
        <f t="shared" si="10"/>
        <v>1.0119508092724672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3.5547872447116489</v>
      </c>
      <c r="Y48">
        <f t="shared" si="24"/>
        <v>189.27319170277065</v>
      </c>
      <c r="Z48">
        <f t="shared" si="25"/>
        <v>0</v>
      </c>
      <c r="AA48">
        <f t="shared" si="12"/>
        <v>0.62887968286239759</v>
      </c>
      <c r="AB48">
        <f t="shared" si="13"/>
        <v>118935.56732916534</v>
      </c>
      <c r="AC48">
        <f t="shared" si="14"/>
        <v>117803.58390001302</v>
      </c>
      <c r="AD48">
        <f t="shared" si="15"/>
        <v>189.2687230650771</v>
      </c>
      <c r="AE48">
        <f t="shared" si="16"/>
        <v>0.62732546650636944</v>
      </c>
      <c r="AF48">
        <f t="shared" si="17"/>
        <v>116677.19564974241</v>
      </c>
      <c r="AG48">
        <f t="shared" si="18"/>
        <v>0.45294188154085774</v>
      </c>
    </row>
    <row r="49" spans="1:33" x14ac:dyDescent="0.25">
      <c r="A49">
        <v>30</v>
      </c>
      <c r="B49">
        <v>0.28999999999999998</v>
      </c>
      <c r="C49">
        <f t="shared" si="4"/>
        <v>190.89389588330366</v>
      </c>
      <c r="D49">
        <f t="shared" si="5"/>
        <v>0.11540989678812504</v>
      </c>
      <c r="E49">
        <f t="shared" si="2"/>
        <v>722.90450786819338</v>
      </c>
      <c r="F49">
        <f t="shared" si="3"/>
        <v>369.82783746731127</v>
      </c>
      <c r="G49">
        <f t="shared" si="6"/>
        <v>267350.21084026486</v>
      </c>
      <c r="H49">
        <f t="shared" si="19"/>
        <v>540835.43935151654</v>
      </c>
      <c r="I49">
        <f t="shared" si="20"/>
        <v>190.89389588330366</v>
      </c>
      <c r="J49">
        <f t="shared" si="7"/>
        <v>0.84010543113012315</v>
      </c>
      <c r="K49">
        <f t="shared" si="8"/>
        <v>0.1856598686390728</v>
      </c>
      <c r="L49">
        <f t="shared" si="9"/>
        <v>0</v>
      </c>
      <c r="M49">
        <f t="shared" si="10"/>
        <v>1.0257652997691959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3.5547872447116489</v>
      </c>
      <c r="Y49">
        <f t="shared" si="24"/>
        <v>189.26427651501012</v>
      </c>
      <c r="Z49">
        <f t="shared" si="25"/>
        <v>0</v>
      </c>
      <c r="AA49">
        <f t="shared" si="12"/>
        <v>0.62577893234631321</v>
      </c>
      <c r="AB49">
        <f t="shared" si="13"/>
        <v>116677.19564974014</v>
      </c>
      <c r="AC49">
        <f t="shared" si="14"/>
        <v>115550.79357151678</v>
      </c>
      <c r="AD49">
        <f t="shared" si="15"/>
        <v>189.25982991035568</v>
      </c>
      <c r="AE49">
        <f t="shared" si="16"/>
        <v>0.62423237920043839</v>
      </c>
      <c r="AF49">
        <f t="shared" si="17"/>
        <v>114429.95908461856</v>
      </c>
      <c r="AG49">
        <f t="shared" si="18"/>
        <v>0.44989396535732262</v>
      </c>
    </row>
    <row r="50" spans="1:33" x14ac:dyDescent="0.25">
      <c r="A50">
        <v>31</v>
      </c>
      <c r="B50">
        <v>0.3</v>
      </c>
      <c r="C50">
        <f t="shared" si="4"/>
        <v>190.96609918962449</v>
      </c>
      <c r="D50">
        <f t="shared" si="5"/>
        <v>0.11540989678812504</v>
      </c>
      <c r="E50">
        <f t="shared" si="2"/>
        <v>723.48213431876002</v>
      </c>
      <c r="F50">
        <f t="shared" si="3"/>
        <v>370.40546391787791</v>
      </c>
      <c r="G50">
        <f t="shared" si="6"/>
        <v>267981.73559863679</v>
      </c>
      <c r="H50">
        <f t="shared" si="19"/>
        <v>560161.80312490638</v>
      </c>
      <c r="I50">
        <f t="shared" si="20"/>
        <v>190.96609918962449</v>
      </c>
      <c r="J50">
        <f t="shared" si="7"/>
        <v>0.85327215571510429</v>
      </c>
      <c r="K50">
        <f t="shared" si="8"/>
        <v>0.18609842749905331</v>
      </c>
      <c r="L50">
        <f t="shared" si="9"/>
        <v>0</v>
      </c>
      <c r="M50">
        <f t="shared" si="10"/>
        <v>1.0393705832141575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3.5547872447116489</v>
      </c>
      <c r="Y50">
        <f t="shared" si="24"/>
        <v>189.25540528442266</v>
      </c>
      <c r="Z50">
        <f t="shared" si="25"/>
        <v>0</v>
      </c>
      <c r="AA50">
        <f t="shared" si="12"/>
        <v>0.62269347037273859</v>
      </c>
      <c r="AB50">
        <f t="shared" si="13"/>
        <v>114429.95908461857</v>
      </c>
      <c r="AC50">
        <f t="shared" si="14"/>
        <v>113309.11083794765</v>
      </c>
      <c r="AD50">
        <f t="shared" si="15"/>
        <v>189.25098060417133</v>
      </c>
      <c r="AE50">
        <f t="shared" si="16"/>
        <v>0.62115454265283321</v>
      </c>
      <c r="AF50">
        <f t="shared" si="17"/>
        <v>112193.80273106837</v>
      </c>
      <c r="AG50">
        <f t="shared" si="18"/>
        <v>0.44686107721164359</v>
      </c>
    </row>
    <row r="51" spans="1:33" x14ac:dyDescent="0.25">
      <c r="A51">
        <v>32</v>
      </c>
      <c r="B51">
        <v>0.31</v>
      </c>
      <c r="C51">
        <f t="shared" si="4"/>
        <v>191.03830249594529</v>
      </c>
      <c r="D51">
        <f t="shared" si="5"/>
        <v>0.11540989678812504</v>
      </c>
      <c r="E51">
        <f t="shared" si="2"/>
        <v>724.05976076932643</v>
      </c>
      <c r="F51">
        <f t="shared" si="3"/>
        <v>370.98309036844432</v>
      </c>
      <c r="G51">
        <f t="shared" si="6"/>
        <v>268613.92766164121</v>
      </c>
      <c r="H51">
        <f t="shared" si="19"/>
        <v>579533.78916576796</v>
      </c>
      <c r="I51">
        <f t="shared" si="20"/>
        <v>191.03830249594529</v>
      </c>
      <c r="J51">
        <f t="shared" si="7"/>
        <v>0.86623877079190081</v>
      </c>
      <c r="K51">
        <f t="shared" si="8"/>
        <v>0.18653744976502862</v>
      </c>
      <c r="L51">
        <f t="shared" si="9"/>
        <v>0</v>
      </c>
      <c r="M51">
        <f t="shared" si="10"/>
        <v>1.0527762205569293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3.5547872447116489</v>
      </c>
      <c r="Y51">
        <f t="shared" si="24"/>
        <v>189.24657779427326</v>
      </c>
      <c r="Z51">
        <f t="shared" si="25"/>
        <v>0</v>
      </c>
      <c r="AA51">
        <f t="shared" si="12"/>
        <v>0.61962322156006755</v>
      </c>
      <c r="AB51">
        <f t="shared" si="13"/>
        <v>112193.80273106537</v>
      </c>
      <c r="AC51">
        <f t="shared" si="14"/>
        <v>111078.48093225725</v>
      </c>
      <c r="AD51">
        <f t="shared" si="15"/>
        <v>189.24217493032472</v>
      </c>
      <c r="AE51">
        <f t="shared" si="16"/>
        <v>0.61809188166825446</v>
      </c>
      <c r="AF51">
        <f t="shared" si="17"/>
        <v>109968.67195705966</v>
      </c>
      <c r="AG51">
        <f t="shared" si="18"/>
        <v>0.44384314300665728</v>
      </c>
    </row>
    <row r="52" spans="1:33" x14ac:dyDescent="0.25">
      <c r="A52">
        <v>33</v>
      </c>
      <c r="B52">
        <v>0.32</v>
      </c>
      <c r="C52">
        <f t="shared" si="4"/>
        <v>191.11050580226612</v>
      </c>
      <c r="D52">
        <f t="shared" si="5"/>
        <v>0.11540989678812504</v>
      </c>
      <c r="E52">
        <f t="shared" ref="E52:E83" si="28">IF($C52&lt;$C$5,0,$C$13+2*$C$7*($C52-$C$5))</f>
        <v>724.63738721989307</v>
      </c>
      <c r="F52">
        <f t="shared" ref="F52:F83" si="29">IF($C52&lt;$C$5,0,$C$14+2*$C$7*($C52-$C$5))</f>
        <v>371.56071681901096</v>
      </c>
      <c r="G52">
        <f t="shared" si="6"/>
        <v>269246.7870292787</v>
      </c>
      <c r="H52">
        <f t="shared" si="19"/>
        <v>598951.44565571332</v>
      </c>
      <c r="I52">
        <f t="shared" si="20"/>
        <v>191.11050580226612</v>
      </c>
      <c r="J52">
        <f t="shared" si="7"/>
        <v>0.87901413204079615</v>
      </c>
      <c r="K52">
        <f t="shared" si="8"/>
        <v>0.18697693543699909</v>
      </c>
      <c r="L52">
        <f t="shared" si="9"/>
        <v>0</v>
      </c>
      <c r="M52">
        <f t="shared" si="10"/>
        <v>1.0659910674777953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3.5547872447116489</v>
      </c>
      <c r="Y52">
        <f t="shared" si="24"/>
        <v>189.2377938288956</v>
      </c>
      <c r="Z52">
        <f t="shared" si="25"/>
        <v>0</v>
      </c>
      <c r="AA52">
        <f t="shared" si="12"/>
        <v>0.61656811089838792</v>
      </c>
      <c r="AB52">
        <f t="shared" si="13"/>
        <v>109968.67195706166</v>
      </c>
      <c r="AC52">
        <f t="shared" si="14"/>
        <v>108858.84935744456</v>
      </c>
      <c r="AD52">
        <f t="shared" si="15"/>
        <v>189.23341267368249</v>
      </c>
      <c r="AE52">
        <f t="shared" si="16"/>
        <v>0.61504432142215792</v>
      </c>
      <c r="AF52">
        <f t="shared" si="17"/>
        <v>107754.51239994189</v>
      </c>
      <c r="AG52">
        <f t="shared" si="18"/>
        <v>0.44084008901056126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191.18270910858692</v>
      </c>
      <c r="D53">
        <f t="shared" si="5"/>
        <v>0.11540989678812504</v>
      </c>
      <c r="E53">
        <f t="shared" si="28"/>
        <v>725.21501367045948</v>
      </c>
      <c r="F53">
        <f t="shared" si="29"/>
        <v>372.13834326957738</v>
      </c>
      <c r="G53">
        <f t="shared" si="6"/>
        <v>269880.31370154873</v>
      </c>
      <c r="H53">
        <f t="shared" si="19"/>
        <v>618414.8207763239</v>
      </c>
      <c r="I53">
        <f t="shared" si="20"/>
        <v>191.18270910858692</v>
      </c>
      <c r="J53">
        <f t="shared" si="7"/>
        <v>0.89160646062699467</v>
      </c>
      <c r="K53">
        <f t="shared" si="8"/>
        <v>0.18741688451496438</v>
      </c>
      <c r="L53">
        <f t="shared" si="9"/>
        <v>0</v>
      </c>
      <c r="M53">
        <f t="shared" si="10"/>
        <v>1.0790233451419591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3.5547872447116489</v>
      </c>
      <c r="Y53">
        <f t="shared" si="24"/>
        <v>189.22904301936831</v>
      </c>
      <c r="Z53">
        <f t="shared" si="25"/>
        <v>0</v>
      </c>
      <c r="AA53">
        <f t="shared" si="12"/>
        <v>0.60287891278959538</v>
      </c>
      <c r="AB53">
        <f t="shared" si="13"/>
        <v>107754.51239994504</v>
      </c>
      <c r="AC53">
        <f t="shared" si="14"/>
        <v>106669.33035692378</v>
      </c>
      <c r="AD53">
        <f t="shared" si="15"/>
        <v>189.2247486956631</v>
      </c>
      <c r="AE53">
        <f t="shared" si="16"/>
        <v>0.59044021462676854</v>
      </c>
      <c r="AF53">
        <f t="shared" si="17"/>
        <v>105628.92762728868</v>
      </c>
      <c r="AG53">
        <f t="shared" si="18"/>
        <v>0.42720272426776595</v>
      </c>
    </row>
    <row r="54" spans="1:33" x14ac:dyDescent="0.25">
      <c r="A54">
        <v>35</v>
      </c>
      <c r="B54">
        <v>0.34</v>
      </c>
      <c r="C54">
        <f t="shared" si="30"/>
        <v>191.25491241490772</v>
      </c>
      <c r="D54">
        <f t="shared" si="5"/>
        <v>0.11540989678812504</v>
      </c>
      <c r="E54">
        <f t="shared" si="28"/>
        <v>725.7926401210259</v>
      </c>
      <c r="F54">
        <f t="shared" si="29"/>
        <v>372.71596972014379</v>
      </c>
      <c r="G54">
        <f t="shared" si="6"/>
        <v>270514.50767845148</v>
      </c>
      <c r="H54">
        <f t="shared" si="19"/>
        <v>637923.96270920418</v>
      </c>
      <c r="I54">
        <f t="shared" si="20"/>
        <v>191.25491241490772</v>
      </c>
      <c r="J54">
        <f t="shared" si="7"/>
        <v>0.90402340508205803</v>
      </c>
      <c r="K54">
        <f t="shared" si="8"/>
        <v>0.18785729699892464</v>
      </c>
      <c r="L54">
        <f t="shared" si="9"/>
        <v>0</v>
      </c>
      <c r="M54">
        <f t="shared" si="10"/>
        <v>1.0918807020809826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3.5547872447116489</v>
      </c>
      <c r="Y54">
        <f t="shared" si="24"/>
        <v>189.22063157436205</v>
      </c>
      <c r="Z54">
        <f t="shared" si="25"/>
        <v>0</v>
      </c>
      <c r="AA54">
        <f t="shared" si="12"/>
        <v>0.57851479104927372</v>
      </c>
      <c r="AB54">
        <f t="shared" si="13"/>
        <v>105628.92762729163</v>
      </c>
      <c r="AC54">
        <f t="shared" si="14"/>
        <v>104587.60100340295</v>
      </c>
      <c r="AD54">
        <f t="shared" si="15"/>
        <v>189.21651079699146</v>
      </c>
      <c r="AE54">
        <f t="shared" si="16"/>
        <v>0.56657877750498442</v>
      </c>
      <c r="AF54">
        <f t="shared" si="17"/>
        <v>103589.24402827369</v>
      </c>
      <c r="AG54">
        <f t="shared" si="18"/>
        <v>0.40288839752962513</v>
      </c>
    </row>
    <row r="55" spans="1:33" x14ac:dyDescent="0.25">
      <c r="A55">
        <v>36</v>
      </c>
      <c r="B55">
        <v>0.35000000000000003</v>
      </c>
      <c r="C55">
        <f t="shared" si="30"/>
        <v>191.32711572122855</v>
      </c>
      <c r="D55">
        <f t="shared" si="5"/>
        <v>0.11540989678812504</v>
      </c>
      <c r="E55">
        <f t="shared" si="28"/>
        <v>726.37026657159254</v>
      </c>
      <c r="F55">
        <f t="shared" si="29"/>
        <v>373.29359617071043</v>
      </c>
      <c r="G55">
        <f t="shared" si="6"/>
        <v>271149.36895998736</v>
      </c>
      <c r="H55">
        <f t="shared" si="19"/>
        <v>657478.91963595874</v>
      </c>
      <c r="I55">
        <f t="shared" si="20"/>
        <v>191.32711572122855</v>
      </c>
      <c r="J55">
        <f t="shared" si="7"/>
        <v>0.91627209563564127</v>
      </c>
      <c r="K55">
        <f t="shared" si="8"/>
        <v>0.18829817288888009</v>
      </c>
      <c r="L55">
        <f t="shared" si="9"/>
        <v>0</v>
      </c>
      <c r="M55">
        <f t="shared" si="10"/>
        <v>1.1045702685245213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3.5547872447116489</v>
      </c>
      <c r="Y55">
        <f t="shared" si="24"/>
        <v>189.21256006075129</v>
      </c>
      <c r="Z55">
        <f t="shared" si="25"/>
        <v>0</v>
      </c>
      <c r="AA55">
        <f t="shared" si="12"/>
        <v>0.55513529560053354</v>
      </c>
      <c r="AB55">
        <f t="shared" si="13"/>
        <v>103589.24402827569</v>
      </c>
      <c r="AC55">
        <f t="shared" si="14"/>
        <v>102590.00049619473</v>
      </c>
      <c r="AD55">
        <f t="shared" si="15"/>
        <v>189.20860581619417</v>
      </c>
      <c r="AE55">
        <f t="shared" si="16"/>
        <v>0.54368165170117833</v>
      </c>
      <c r="AF55">
        <f t="shared" si="17"/>
        <v>101631.99008215145</v>
      </c>
      <c r="AG55">
        <f t="shared" si="18"/>
        <v>0.37955668471960535</v>
      </c>
    </row>
    <row r="56" spans="1:33" x14ac:dyDescent="0.25">
      <c r="A56">
        <v>37</v>
      </c>
      <c r="B56">
        <v>0.36</v>
      </c>
      <c r="C56">
        <f t="shared" si="30"/>
        <v>191.39931902754935</v>
      </c>
      <c r="D56">
        <f t="shared" si="5"/>
        <v>0.11540989678812504</v>
      </c>
      <c r="E56">
        <f t="shared" si="28"/>
        <v>726.94789302215895</v>
      </c>
      <c r="F56">
        <f t="shared" si="29"/>
        <v>373.87122262127684</v>
      </c>
      <c r="G56">
        <f t="shared" si="6"/>
        <v>271784.89754615573</v>
      </c>
      <c r="H56">
        <f t="shared" si="19"/>
        <v>677079.73973816901</v>
      </c>
      <c r="I56">
        <f t="shared" si="20"/>
        <v>191.39931902754935</v>
      </c>
      <c r="J56">
        <f t="shared" si="7"/>
        <v>0.92835919209371331</v>
      </c>
      <c r="K56">
        <f t="shared" si="8"/>
        <v>0.18873951218483034</v>
      </c>
      <c r="L56">
        <f t="shared" si="9"/>
        <v>0</v>
      </c>
      <c r="M56">
        <f t="shared" si="10"/>
        <v>1.1170987042785436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3.5547872447116489</v>
      </c>
      <c r="Y56">
        <f t="shared" si="24"/>
        <v>189.20481474090192</v>
      </c>
      <c r="Z56">
        <f t="shared" si="25"/>
        <v>0</v>
      </c>
      <c r="AA56">
        <f t="shared" si="12"/>
        <v>0.53270063477981044</v>
      </c>
      <c r="AB56">
        <f t="shared" si="13"/>
        <v>101631.99008214829</v>
      </c>
      <c r="AC56">
        <f t="shared" si="14"/>
        <v>100673.12893954462</v>
      </c>
      <c r="AD56">
        <f t="shared" si="15"/>
        <v>189.20102029907423</v>
      </c>
      <c r="AE56">
        <f t="shared" si="16"/>
        <v>0.52170986653990714</v>
      </c>
      <c r="AF56">
        <f t="shared" si="17"/>
        <v>99753.834562604621</v>
      </c>
      <c r="AG56">
        <f t="shared" si="18"/>
        <v>0.35716787549970763</v>
      </c>
    </row>
    <row r="57" spans="1:33" x14ac:dyDescent="0.25">
      <c r="A57">
        <v>38</v>
      </c>
      <c r="B57">
        <v>0.37</v>
      </c>
      <c r="C57">
        <f t="shared" si="30"/>
        <v>191.47152233387018</v>
      </c>
      <c r="D57">
        <f t="shared" si="5"/>
        <v>0.11540989678812504</v>
      </c>
      <c r="E57">
        <f t="shared" si="28"/>
        <v>727.52551947272559</v>
      </c>
      <c r="F57">
        <f t="shared" si="29"/>
        <v>374.44884907184348</v>
      </c>
      <c r="G57">
        <f t="shared" si="6"/>
        <v>272421.09343695716</v>
      </c>
      <c r="H57">
        <f t="shared" si="19"/>
        <v>696726.47119744739</v>
      </c>
      <c r="I57">
        <f t="shared" si="20"/>
        <v>191.47152233387018</v>
      </c>
      <c r="J57">
        <f t="shared" si="7"/>
        <v>0.94029092617618237</v>
      </c>
      <c r="K57">
        <f t="shared" si="8"/>
        <v>0.18918131488677581</v>
      </c>
      <c r="L57">
        <f t="shared" si="9"/>
        <v>0</v>
      </c>
      <c r="M57">
        <f t="shared" si="10"/>
        <v>1.1294722410629583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3.5547872447116489</v>
      </c>
      <c r="Y57">
        <f t="shared" si="24"/>
        <v>189.19738243235838</v>
      </c>
      <c r="Z57">
        <f t="shared" si="25"/>
        <v>0</v>
      </c>
      <c r="AA57">
        <f t="shared" si="12"/>
        <v>0.51117262502266003</v>
      </c>
      <c r="AB57">
        <f t="shared" si="13"/>
        <v>99753.834562608143</v>
      </c>
      <c r="AC57">
        <f t="shared" si="14"/>
        <v>98833.723837567348</v>
      </c>
      <c r="AD57">
        <f t="shared" si="15"/>
        <v>189.19374133515873</v>
      </c>
      <c r="AE57">
        <f t="shared" si="16"/>
        <v>0.5006260262664971</v>
      </c>
      <c r="AF57">
        <f t="shared" si="17"/>
        <v>97951.580868048753</v>
      </c>
      <c r="AG57">
        <f t="shared" si="18"/>
        <v>0.33568386434444547</v>
      </c>
    </row>
    <row r="58" spans="1:33" x14ac:dyDescent="0.25">
      <c r="A58">
        <v>39</v>
      </c>
      <c r="B58">
        <v>0.38</v>
      </c>
      <c r="C58">
        <f t="shared" si="30"/>
        <v>191.54372564019098</v>
      </c>
      <c r="D58">
        <f t="shared" si="5"/>
        <v>0.11540989678812504</v>
      </c>
      <c r="E58">
        <f t="shared" si="28"/>
        <v>728.103145923292</v>
      </c>
      <c r="F58">
        <f t="shared" si="29"/>
        <v>375.0264755224099</v>
      </c>
      <c r="G58">
        <f t="shared" si="6"/>
        <v>273057.95663239108</v>
      </c>
      <c r="H58">
        <f t="shared" si="19"/>
        <v>716419.16219537531</v>
      </c>
      <c r="I58">
        <f t="shared" si="20"/>
        <v>191.54372564019098</v>
      </c>
      <c r="J58">
        <f t="shared" si="7"/>
        <v>0.95207313907788893</v>
      </c>
      <c r="K58">
        <f t="shared" si="8"/>
        <v>0.18962358099471605</v>
      </c>
      <c r="L58">
        <f t="shared" si="9"/>
        <v>0</v>
      </c>
      <c r="M58">
        <f t="shared" si="10"/>
        <v>1.1416967200726049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3.5547872447116489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189.19025048540706</v>
      </c>
      <c r="Z58">
        <f t="shared" ref="Z58:Z121" si="32">(V59-V58)*43560/3600</f>
        <v>0</v>
      </c>
      <c r="AA58">
        <f t="shared" si="12"/>
        <v>0.4905146258752936</v>
      </c>
      <c r="AB58">
        <f t="shared" si="13"/>
        <v>97951.580868051213</v>
      </c>
      <c r="AC58">
        <f t="shared" si="14"/>
        <v>97068.654541475684</v>
      </c>
      <c r="AD58">
        <f t="shared" si="15"/>
        <v>189.18675653572501</v>
      </c>
      <c r="AE58">
        <f t="shared" si="16"/>
        <v>0.48039424639890899</v>
      </c>
      <c r="AF58">
        <f t="shared" si="17"/>
        <v>96222.161581015142</v>
      </c>
      <c r="AG58">
        <f t="shared" si="18"/>
        <v>0.31506808568520328</v>
      </c>
    </row>
    <row r="59" spans="1:33" x14ac:dyDescent="0.25">
      <c r="A59">
        <v>40</v>
      </c>
      <c r="B59">
        <v>0.39</v>
      </c>
      <c r="C59">
        <f t="shared" si="30"/>
        <v>191.61592894651181</v>
      </c>
      <c r="D59">
        <f t="shared" si="5"/>
        <v>0.11540989678812504</v>
      </c>
      <c r="E59">
        <f t="shared" si="28"/>
        <v>728.68077237385864</v>
      </c>
      <c r="F59">
        <f t="shared" si="29"/>
        <v>375.60410197297654</v>
      </c>
      <c r="G59">
        <f t="shared" si="6"/>
        <v>273695.48713245813</v>
      </c>
      <c r="H59">
        <f t="shared" si="19"/>
        <v>736157.86091356515</v>
      </c>
      <c r="I59">
        <f t="shared" si="20"/>
        <v>191.61592894651181</v>
      </c>
      <c r="J59">
        <f t="shared" si="7"/>
        <v>0.96371131489569861</v>
      </c>
      <c r="K59">
        <f t="shared" si="8"/>
        <v>0.19006631050865144</v>
      </c>
      <c r="L59">
        <f t="shared" si="9"/>
        <v>0</v>
      </c>
      <c r="M59">
        <f t="shared" si="10"/>
        <v>1.1537776254043501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3.5547872447116489</v>
      </c>
      <c r="Y59">
        <f t="shared" si="31"/>
        <v>189.18340676154676</v>
      </c>
      <c r="Z59">
        <f t="shared" si="32"/>
        <v>0</v>
      </c>
      <c r="AA59">
        <f t="shared" si="12"/>
        <v>0.4706914776331792</v>
      </c>
      <c r="AB59">
        <f t="shared" si="13"/>
        <v>96222.161581011766</v>
      </c>
      <c r="AC59">
        <f t="shared" si="14"/>
        <v>95374.916921272044</v>
      </c>
      <c r="AD59">
        <f t="shared" si="15"/>
        <v>189.18005401271552</v>
      </c>
      <c r="AE59">
        <f t="shared" si="16"/>
        <v>0.46098009265373324</v>
      </c>
      <c r="AF59">
        <f t="shared" si="17"/>
        <v>94562.633247458332</v>
      </c>
      <c r="AG59">
        <f t="shared" si="18"/>
        <v>0.29528545167629094</v>
      </c>
    </row>
    <row r="60" spans="1:33" x14ac:dyDescent="0.25">
      <c r="A60">
        <v>41</v>
      </c>
      <c r="B60">
        <v>0.4</v>
      </c>
      <c r="C60">
        <f t="shared" si="30"/>
        <v>191.68813225283262</v>
      </c>
      <c r="D60">
        <f t="shared" si="5"/>
        <v>0.11540989678812504</v>
      </c>
      <c r="E60">
        <f t="shared" si="28"/>
        <v>729.25839882442506</v>
      </c>
      <c r="F60">
        <f t="shared" si="29"/>
        <v>376.18172842354295</v>
      </c>
      <c r="G60">
        <f t="shared" si="6"/>
        <v>274333.68493715767</v>
      </c>
      <c r="H60">
        <f t="shared" si="19"/>
        <v>755942.61553359835</v>
      </c>
      <c r="I60">
        <f t="shared" si="20"/>
        <v>191.68813225283262</v>
      </c>
      <c r="J60">
        <f t="shared" si="7"/>
        <v>0.9752106104644056</v>
      </c>
      <c r="K60">
        <f t="shared" si="8"/>
        <v>0.19050950342858169</v>
      </c>
      <c r="L60">
        <f t="shared" si="9"/>
        <v>0</v>
      </c>
      <c r="M60">
        <f t="shared" si="10"/>
        <v>1.1657201138929874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3.5547872447116489</v>
      </c>
      <c r="Y60">
        <f t="shared" si="31"/>
        <v>189.1768396128291</v>
      </c>
      <c r="Z60">
        <f t="shared" si="32"/>
        <v>0</v>
      </c>
      <c r="AA60">
        <f t="shared" si="12"/>
        <v>0.45166944149968552</v>
      </c>
      <c r="AB60">
        <f t="shared" si="13"/>
        <v>94562.633247457998</v>
      </c>
      <c r="AC60">
        <f t="shared" si="14"/>
        <v>93749.628252758557</v>
      </c>
      <c r="AD60">
        <f t="shared" si="15"/>
        <v>189.17362235850422</v>
      </c>
      <c r="AE60">
        <f t="shared" si="16"/>
        <v>0.44235052233863426</v>
      </c>
      <c r="AF60">
        <f t="shared" si="17"/>
        <v>92970.171367038914</v>
      </c>
      <c r="AG60">
        <f t="shared" si="18"/>
        <v>0.27630229247588961</v>
      </c>
    </row>
    <row r="61" spans="1:33" x14ac:dyDescent="0.25">
      <c r="A61">
        <v>42</v>
      </c>
      <c r="B61">
        <v>0.41000000000000003</v>
      </c>
      <c r="C61">
        <f t="shared" si="30"/>
        <v>191.76033555915345</v>
      </c>
      <c r="D61">
        <f t="shared" si="5"/>
        <v>0.11540989678812504</v>
      </c>
      <c r="E61">
        <f t="shared" si="28"/>
        <v>729.8360252749917</v>
      </c>
      <c r="F61">
        <f t="shared" si="29"/>
        <v>376.75935487410959</v>
      </c>
      <c r="G61">
        <f t="shared" si="6"/>
        <v>274972.55004649021</v>
      </c>
      <c r="H61">
        <f t="shared" si="19"/>
        <v>775773.47423708753</v>
      </c>
      <c r="I61">
        <f t="shared" si="20"/>
        <v>191.76033555915345</v>
      </c>
      <c r="J61">
        <f t="shared" si="7"/>
        <v>0.98657588206216018</v>
      </c>
      <c r="K61">
        <f t="shared" si="8"/>
        <v>0.19095315975450708</v>
      </c>
      <c r="L61">
        <f t="shared" si="9"/>
        <v>0</v>
      </c>
      <c r="M61">
        <f t="shared" si="10"/>
        <v>1.1775290418166673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3.5547872447116489</v>
      </c>
      <c r="Y61">
        <f t="shared" si="31"/>
        <v>189.17053786203371</v>
      </c>
      <c r="Z61">
        <f t="shared" si="32"/>
        <v>0</v>
      </c>
      <c r="AA61">
        <f t="shared" si="12"/>
        <v>0.43341614216268459</v>
      </c>
      <c r="AB61">
        <f t="shared" si="13"/>
        <v>92970.171367036382</v>
      </c>
      <c r="AC61">
        <f t="shared" si="14"/>
        <v>92190.022311143548</v>
      </c>
      <c r="AD61">
        <f t="shared" si="15"/>
        <v>189.16745062648104</v>
      </c>
      <c r="AE61">
        <f t="shared" si="16"/>
        <v>0.42447382811434764</v>
      </c>
      <c r="AF61">
        <f t="shared" si="17"/>
        <v>91442.065585824734</v>
      </c>
      <c r="AG61">
        <f t="shared" si="18"/>
        <v>0.25808629894001639</v>
      </c>
    </row>
    <row r="62" spans="1:33" x14ac:dyDescent="0.25">
      <c r="A62">
        <v>43</v>
      </c>
      <c r="B62">
        <v>0.42</v>
      </c>
      <c r="C62">
        <f t="shared" si="30"/>
        <v>191.83253886547425</v>
      </c>
      <c r="D62">
        <f t="shared" si="5"/>
        <v>0.11540989678812504</v>
      </c>
      <c r="E62">
        <f t="shared" si="28"/>
        <v>730.41365172555811</v>
      </c>
      <c r="F62">
        <f t="shared" si="29"/>
        <v>377.336981324676</v>
      </c>
      <c r="G62">
        <f t="shared" si="6"/>
        <v>275612.08246045531</v>
      </c>
      <c r="H62">
        <f t="shared" si="19"/>
        <v>795650.48520561389</v>
      </c>
      <c r="I62">
        <f t="shared" si="20"/>
        <v>191.83253886547425</v>
      </c>
      <c r="J62">
        <f t="shared" si="7"/>
        <v>0.99781170937762187</v>
      </c>
      <c r="K62">
        <f t="shared" si="8"/>
        <v>0.19139727948642729</v>
      </c>
      <c r="L62">
        <f t="shared" si="9"/>
        <v>0</v>
      </c>
      <c r="M62">
        <f t="shared" si="10"/>
        <v>1.1892089888640491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3.5547872447116489</v>
      </c>
      <c r="Y62">
        <f t="shared" si="31"/>
        <v>189.16449078364485</v>
      </c>
      <c r="Z62">
        <f t="shared" si="32"/>
        <v>0</v>
      </c>
      <c r="AA62">
        <f t="shared" si="12"/>
        <v>0.41590051269238365</v>
      </c>
      <c r="AB62">
        <f t="shared" si="13"/>
        <v>91442.065585825505</v>
      </c>
      <c r="AC62">
        <f t="shared" si="14"/>
        <v>90693.444662979207</v>
      </c>
      <c r="AD62">
        <f t="shared" si="15"/>
        <v>189.1615283124209</v>
      </c>
      <c r="AE62">
        <f t="shared" si="16"/>
        <v>0.40731958402925139</v>
      </c>
      <c r="AF62">
        <f t="shared" si="17"/>
        <v>89975.715083320203</v>
      </c>
      <c r="AG62">
        <f t="shared" si="18"/>
        <v>0.24060646763297242</v>
      </c>
    </row>
    <row r="63" spans="1:33" x14ac:dyDescent="0.25">
      <c r="A63">
        <v>44</v>
      </c>
      <c r="B63">
        <v>0.43</v>
      </c>
      <c r="C63">
        <f t="shared" si="30"/>
        <v>191.90474217179508</v>
      </c>
      <c r="D63">
        <f t="shared" si="5"/>
        <v>0.11540989678812504</v>
      </c>
      <c r="E63">
        <f t="shared" si="28"/>
        <v>730.99127817612475</v>
      </c>
      <c r="F63">
        <f t="shared" si="29"/>
        <v>377.91460777524264</v>
      </c>
      <c r="G63">
        <f t="shared" si="6"/>
        <v>276252.28217905347</v>
      </c>
      <c r="H63">
        <f t="shared" si="19"/>
        <v>815573.69662079029</v>
      </c>
      <c r="I63">
        <f t="shared" si="20"/>
        <v>191.90474217179508</v>
      </c>
      <c r="J63">
        <f t="shared" si="7"/>
        <v>1.0089224170745057</v>
      </c>
      <c r="K63">
        <f t="shared" si="8"/>
        <v>0.19184186262434269</v>
      </c>
      <c r="L63">
        <f t="shared" si="9"/>
        <v>0</v>
      </c>
      <c r="M63">
        <f t="shared" si="10"/>
        <v>1.2007642796988485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3.5547872447116489</v>
      </c>
      <c r="Y63">
        <f t="shared" si="31"/>
        <v>189.15868240340154</v>
      </c>
      <c r="Z63">
        <f t="shared" si="32"/>
        <v>0</v>
      </c>
      <c r="AA63">
        <f t="shared" si="12"/>
        <v>0.40388755764120232</v>
      </c>
      <c r="AB63">
        <f t="shared" si="13"/>
        <v>89975.715083322328</v>
      </c>
      <c r="AC63">
        <f t="shared" si="14"/>
        <v>89248.717479568164</v>
      </c>
      <c r="AD63">
        <f t="shared" si="15"/>
        <v>189.15579848018487</v>
      </c>
      <c r="AE63">
        <f t="shared" si="16"/>
        <v>0.40147869889703602</v>
      </c>
      <c r="AF63">
        <f t="shared" si="17"/>
        <v>88530.391767292997</v>
      </c>
      <c r="AG63">
        <f t="shared" si="18"/>
        <v>0.22862788269277173</v>
      </c>
    </row>
    <row r="64" spans="1:33" x14ac:dyDescent="0.25">
      <c r="A64">
        <v>45</v>
      </c>
      <c r="B64">
        <v>0.44</v>
      </c>
      <c r="C64">
        <f t="shared" si="30"/>
        <v>191.97694547811588</v>
      </c>
      <c r="D64">
        <f t="shared" si="5"/>
        <v>0.11540989678812504</v>
      </c>
      <c r="E64">
        <f t="shared" si="28"/>
        <v>731.56890462669116</v>
      </c>
      <c r="F64">
        <f t="shared" si="29"/>
        <v>378.49223422580906</v>
      </c>
      <c r="G64">
        <f t="shared" si="6"/>
        <v>276893.14920228417</v>
      </c>
      <c r="H64">
        <f t="shared" si="19"/>
        <v>835543.15666419792</v>
      </c>
      <c r="I64">
        <f t="shared" si="20"/>
        <v>191.97694547811588</v>
      </c>
      <c r="J64">
        <f t="shared" si="7"/>
        <v>1.0199120942413737</v>
      </c>
      <c r="K64">
        <f t="shared" si="8"/>
        <v>0.19228690916825286</v>
      </c>
      <c r="L64">
        <f t="shared" si="9"/>
        <v>0</v>
      </c>
      <c r="M64">
        <f t="shared" si="10"/>
        <v>1.2121990034096266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3.5547872447116489</v>
      </c>
      <c r="Y64">
        <f t="shared" si="31"/>
        <v>189.15294895745185</v>
      </c>
      <c r="Z64">
        <f t="shared" si="32"/>
        <v>0</v>
      </c>
      <c r="AA64">
        <f t="shared" si="12"/>
        <v>0.39909857389494025</v>
      </c>
      <c r="AB64">
        <f t="shared" si="13"/>
        <v>88530.391767294219</v>
      </c>
      <c r="AC64">
        <f t="shared" si="14"/>
        <v>87812.014334283333</v>
      </c>
      <c r="AD64">
        <f t="shared" si="15"/>
        <v>189.15009922954809</v>
      </c>
      <c r="AE64">
        <f t="shared" si="16"/>
        <v>0.39671827751957361</v>
      </c>
      <c r="AF64">
        <f t="shared" si="17"/>
        <v>87102.20596822376</v>
      </c>
      <c r="AG64">
        <f t="shared" si="18"/>
        <v>0.22387280363610865</v>
      </c>
    </row>
    <row r="65" spans="1:33" x14ac:dyDescent="0.25">
      <c r="A65">
        <v>46</v>
      </c>
      <c r="B65">
        <v>0.45</v>
      </c>
      <c r="C65">
        <f t="shared" si="30"/>
        <v>192.04914878443671</v>
      </c>
      <c r="D65">
        <f t="shared" si="5"/>
        <v>0.11540989678812504</v>
      </c>
      <c r="E65">
        <f t="shared" si="28"/>
        <v>732.14653107725781</v>
      </c>
      <c r="F65">
        <f t="shared" si="29"/>
        <v>379.0698606763757</v>
      </c>
      <c r="G65">
        <f t="shared" si="6"/>
        <v>277534.68353014789</v>
      </c>
      <c r="H65">
        <f t="shared" si="19"/>
        <v>855558.91351744963</v>
      </c>
      <c r="I65">
        <f t="shared" si="20"/>
        <v>192.04914878443671</v>
      </c>
      <c r="J65">
        <f t="shared" si="7"/>
        <v>1.030784611974876</v>
      </c>
      <c r="K65">
        <f t="shared" si="8"/>
        <v>0.19273241911815828</v>
      </c>
      <c r="L65">
        <f t="shared" si="9"/>
        <v>0</v>
      </c>
      <c r="M65">
        <f t="shared" si="10"/>
        <v>1.2235170310930343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3.5547872447116489</v>
      </c>
      <c r="Y65">
        <f t="shared" si="31"/>
        <v>189.14728349423385</v>
      </c>
      <c r="Z65">
        <f t="shared" si="32"/>
        <v>0</v>
      </c>
      <c r="AA65">
        <f t="shared" si="12"/>
        <v>0.39436637418394999</v>
      </c>
      <c r="AB65">
        <f t="shared" si="13"/>
        <v>87102.205968222726</v>
      </c>
      <c r="AC65">
        <f t="shared" si="14"/>
        <v>86392.346494691621</v>
      </c>
      <c r="AD65">
        <f t="shared" si="15"/>
        <v>189.14446755618164</v>
      </c>
      <c r="AE65">
        <f t="shared" si="16"/>
        <v>0.39201430150709099</v>
      </c>
      <c r="AF65">
        <f t="shared" si="17"/>
        <v>85690.954482797199</v>
      </c>
      <c r="AG65">
        <f t="shared" si="18"/>
        <v>0.21917410659934372</v>
      </c>
    </row>
    <row r="66" spans="1:33" x14ac:dyDescent="0.25">
      <c r="A66">
        <v>47</v>
      </c>
      <c r="B66">
        <v>0.46</v>
      </c>
      <c r="C66">
        <f t="shared" si="30"/>
        <v>192.12135209075751</v>
      </c>
      <c r="D66">
        <f t="shared" si="5"/>
        <v>0.11540989678812504</v>
      </c>
      <c r="E66">
        <f t="shared" si="28"/>
        <v>732.72415752782422</v>
      </c>
      <c r="F66">
        <f t="shared" si="29"/>
        <v>379.64748712694211</v>
      </c>
      <c r="G66">
        <f t="shared" si="6"/>
        <v>278176.88516264415</v>
      </c>
      <c r="H66">
        <f t="shared" si="19"/>
        <v>875621.01536212664</v>
      </c>
      <c r="I66">
        <f t="shared" si="20"/>
        <v>192.12135209075751</v>
      </c>
      <c r="J66">
        <f t="shared" si="7"/>
        <v>1.0415436393106907</v>
      </c>
      <c r="K66">
        <f t="shared" si="8"/>
        <v>0.19317839247405841</v>
      </c>
      <c r="L66">
        <f t="shared" si="9"/>
        <v>0</v>
      </c>
      <c r="M66">
        <f t="shared" si="10"/>
        <v>1.2347220317847492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3.5547872447116489</v>
      </c>
      <c r="Y66">
        <f t="shared" si="31"/>
        <v>189.14168520766131</v>
      </c>
      <c r="Z66">
        <f t="shared" si="32"/>
        <v>0</v>
      </c>
      <c r="AA66">
        <f t="shared" si="12"/>
        <v>0.38969028520743271</v>
      </c>
      <c r="AB66">
        <f t="shared" si="13"/>
        <v>85690.954482799003</v>
      </c>
      <c r="AC66">
        <f t="shared" si="14"/>
        <v>84989.511969425628</v>
      </c>
      <c r="AD66">
        <f t="shared" si="15"/>
        <v>189.13890265880693</v>
      </c>
      <c r="AE66">
        <f t="shared" si="16"/>
        <v>0.387366101574455</v>
      </c>
      <c r="AF66">
        <f t="shared" si="17"/>
        <v>84296.436517130962</v>
      </c>
      <c r="AG66">
        <f t="shared" si="18"/>
        <v>0.21453112304846292</v>
      </c>
    </row>
    <row r="67" spans="1:33" x14ac:dyDescent="0.25">
      <c r="A67">
        <v>48</v>
      </c>
      <c r="B67">
        <v>0.47000000000000003</v>
      </c>
      <c r="C67">
        <f t="shared" si="30"/>
        <v>192.19355539707834</v>
      </c>
      <c r="D67">
        <f t="shared" si="5"/>
        <v>0.11540989678812504</v>
      </c>
      <c r="E67">
        <f t="shared" si="28"/>
        <v>733.30178397839086</v>
      </c>
      <c r="F67">
        <f t="shared" si="29"/>
        <v>380.22511357750875</v>
      </c>
      <c r="G67">
        <f t="shared" si="6"/>
        <v>278819.75409977348</v>
      </c>
      <c r="H67">
        <f t="shared" si="19"/>
        <v>895729.5103798419</v>
      </c>
      <c r="I67">
        <f t="shared" si="20"/>
        <v>192.19355539707834</v>
      </c>
      <c r="J67">
        <f t="shared" si="7"/>
        <v>1.0521926576881864</v>
      </c>
      <c r="K67">
        <f t="shared" si="8"/>
        <v>0.19362482923595381</v>
      </c>
      <c r="L67">
        <f t="shared" si="9"/>
        <v>0</v>
      </c>
      <c r="M67">
        <f t="shared" si="10"/>
        <v>1.2458174869241403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3.5547872447116489</v>
      </c>
      <c r="Y67">
        <f t="shared" si="31"/>
        <v>189.13615330120595</v>
      </c>
      <c r="Z67">
        <f t="shared" si="32"/>
        <v>0</v>
      </c>
      <c r="AA67">
        <f t="shared" si="12"/>
        <v>0.38506964164803764</v>
      </c>
      <c r="AB67">
        <f t="shared" si="13"/>
        <v>84296.436517132213</v>
      </c>
      <c r="AC67">
        <f t="shared" si="14"/>
        <v>83603.311162165744</v>
      </c>
      <c r="AD67">
        <f t="shared" si="15"/>
        <v>189.13340374564632</v>
      </c>
      <c r="AE67">
        <f t="shared" si="16"/>
        <v>0.38277301637240574</v>
      </c>
      <c r="AF67">
        <f t="shared" si="17"/>
        <v>82918.453658191545</v>
      </c>
      <c r="AG67">
        <f t="shared" si="18"/>
        <v>0.20994319237637954</v>
      </c>
    </row>
    <row r="68" spans="1:33" x14ac:dyDescent="0.25">
      <c r="A68">
        <v>49</v>
      </c>
      <c r="B68">
        <v>0.48</v>
      </c>
      <c r="C68">
        <f t="shared" si="30"/>
        <v>192.26575870339914</v>
      </c>
      <c r="D68">
        <f t="shared" si="5"/>
        <v>0.11540989678812504</v>
      </c>
      <c r="E68">
        <f t="shared" si="28"/>
        <v>733.87941042895727</v>
      </c>
      <c r="F68">
        <f t="shared" si="29"/>
        <v>380.80274002807516</v>
      </c>
      <c r="G68">
        <f t="shared" si="6"/>
        <v>279463.29034153529</v>
      </c>
      <c r="H68">
        <f t="shared" si="19"/>
        <v>915884.44675217662</v>
      </c>
      <c r="I68">
        <f t="shared" si="20"/>
        <v>192.26575870339914</v>
      </c>
      <c r="J68">
        <f t="shared" si="7"/>
        <v>1.0627349741103336</v>
      </c>
      <c r="K68">
        <f t="shared" si="8"/>
        <v>0.19407172940384393</v>
      </c>
      <c r="L68">
        <f t="shared" si="9"/>
        <v>0</v>
      </c>
      <c r="M68">
        <f t="shared" si="10"/>
        <v>1.2568067035141774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3.5547872447116489</v>
      </c>
      <c r="Y68">
        <f t="shared" si="31"/>
        <v>189.13068698778409</v>
      </c>
      <c r="Z68">
        <f t="shared" si="32"/>
        <v>0</v>
      </c>
      <c r="AA68">
        <f t="shared" si="12"/>
        <v>0.3805037860772349</v>
      </c>
      <c r="AB68">
        <f t="shared" si="13"/>
        <v>82918.453658190832</v>
      </c>
      <c r="AC68">
        <f t="shared" si="14"/>
        <v>82233.54684325181</v>
      </c>
      <c r="AD68">
        <f t="shared" si="15"/>
        <v>189.12797003431044</v>
      </c>
      <c r="AE68">
        <f t="shared" si="16"/>
        <v>0.37823439239342815</v>
      </c>
      <c r="AF68">
        <f t="shared" si="17"/>
        <v>81556.809845574491</v>
      </c>
      <c r="AG68">
        <f t="shared" si="18"/>
        <v>0.20540966180897707</v>
      </c>
    </row>
    <row r="69" spans="1:33" x14ac:dyDescent="0.25">
      <c r="A69">
        <v>50</v>
      </c>
      <c r="B69">
        <v>0.49</v>
      </c>
      <c r="C69">
        <f t="shared" si="30"/>
        <v>192.33796200971997</v>
      </c>
      <c r="D69">
        <f t="shared" si="5"/>
        <v>0.11540989678812504</v>
      </c>
      <c r="E69">
        <f t="shared" si="28"/>
        <v>734.45703687952391</v>
      </c>
      <c r="F69">
        <f t="shared" si="29"/>
        <v>381.3803664786418</v>
      </c>
      <c r="G69">
        <f t="shared" si="6"/>
        <v>280107.49388793018</v>
      </c>
      <c r="H69">
        <f t="shared" si="19"/>
        <v>936085.87266074377</v>
      </c>
      <c r="I69">
        <f t="shared" si="20"/>
        <v>192.33796200971997</v>
      </c>
      <c r="J69">
        <f t="shared" si="7"/>
        <v>1.0731737331400086</v>
      </c>
      <c r="K69">
        <f t="shared" si="8"/>
        <v>0.19451909297772926</v>
      </c>
      <c r="L69">
        <f t="shared" si="9"/>
        <v>0</v>
      </c>
      <c r="M69">
        <f t="shared" si="10"/>
        <v>1.2676928261177378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3.5547872447116489</v>
      </c>
      <c r="Y69">
        <f t="shared" si="31"/>
        <v>189.12528548964468</v>
      </c>
      <c r="Z69">
        <f t="shared" si="32"/>
        <v>0</v>
      </c>
      <c r="AA69">
        <f t="shared" si="12"/>
        <v>0.37599206886178049</v>
      </c>
      <c r="AB69">
        <f t="shared" si="13"/>
        <v>81556.80984557372</v>
      </c>
      <c r="AC69">
        <f t="shared" si="14"/>
        <v>80880.024121622511</v>
      </c>
      <c r="AD69">
        <f t="shared" si="15"/>
        <v>189.12260075168692</v>
      </c>
      <c r="AE69">
        <f t="shared" si="16"/>
        <v>0.37374958387883422</v>
      </c>
      <c r="AF69">
        <f t="shared" si="17"/>
        <v>80211.311343609923</v>
      </c>
      <c r="AG69">
        <f t="shared" si="18"/>
        <v>0.20092988631223652</v>
      </c>
    </row>
    <row r="70" spans="1:33" x14ac:dyDescent="0.25">
      <c r="A70">
        <v>51</v>
      </c>
      <c r="B70">
        <v>0.5</v>
      </c>
      <c r="C70">
        <f t="shared" si="30"/>
        <v>192.41016531604077</v>
      </c>
      <c r="D70">
        <f t="shared" si="5"/>
        <v>0.11540989678812504</v>
      </c>
      <c r="E70">
        <f t="shared" si="28"/>
        <v>735.03466333009032</v>
      </c>
      <c r="F70">
        <f t="shared" si="29"/>
        <v>381.95799292920822</v>
      </c>
      <c r="G70">
        <f t="shared" si="6"/>
        <v>280752.36473895761</v>
      </c>
      <c r="H70">
        <f t="shared" si="19"/>
        <v>956333.83628712466</v>
      </c>
      <c r="I70">
        <f t="shared" si="20"/>
        <v>192.41016531604077</v>
      </c>
      <c r="J70">
        <f t="shared" si="7"/>
        <v>1.0835119278559071</v>
      </c>
      <c r="K70">
        <f t="shared" si="8"/>
        <v>0.19496691995760945</v>
      </c>
      <c r="L70">
        <f t="shared" si="9"/>
        <v>0</v>
      </c>
      <c r="M70">
        <f t="shared" si="10"/>
        <v>1.2784788478135165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3.5547872447116489</v>
      </c>
      <c r="Y70">
        <f t="shared" si="31"/>
        <v>189.11994803825866</v>
      </c>
      <c r="Z70">
        <f t="shared" si="32"/>
        <v>0</v>
      </c>
      <c r="AA70">
        <f t="shared" si="12"/>
        <v>0.37153384807127343</v>
      </c>
      <c r="AB70">
        <f t="shared" si="13"/>
        <v>80211.311343610651</v>
      </c>
      <c r="AC70">
        <f t="shared" si="14"/>
        <v>79542.550417082355</v>
      </c>
      <c r="AD70">
        <f t="shared" si="15"/>
        <v>189.11729513383028</v>
      </c>
      <c r="AE70">
        <f t="shared" si="16"/>
        <v>0.3693179527267712</v>
      </c>
      <c r="AF70">
        <f t="shared" si="17"/>
        <v>78881.766713794277</v>
      </c>
      <c r="AG70">
        <f t="shared" si="18"/>
        <v>0.19650322850044782</v>
      </c>
    </row>
    <row r="71" spans="1:33" x14ac:dyDescent="0.25">
      <c r="A71">
        <v>52</v>
      </c>
      <c r="B71">
        <v>0.51</v>
      </c>
      <c r="C71">
        <f t="shared" si="30"/>
        <v>192.48236862236161</v>
      </c>
      <c r="D71">
        <f t="shared" si="5"/>
        <v>0.11540989678812504</v>
      </c>
      <c r="E71">
        <f t="shared" si="28"/>
        <v>735.61228978065697</v>
      </c>
      <c r="F71">
        <f t="shared" si="29"/>
        <v>382.53561937977486</v>
      </c>
      <c r="G71">
        <f t="shared" si="6"/>
        <v>281397.90289461805</v>
      </c>
      <c r="H71">
        <f t="shared" si="19"/>
        <v>976628.38581293239</v>
      </c>
      <c r="I71">
        <f t="shared" si="20"/>
        <v>192.48236862236161</v>
      </c>
      <c r="J71">
        <f t="shared" si="7"/>
        <v>1.0937524098763831</v>
      </c>
      <c r="K71">
        <f t="shared" si="8"/>
        <v>0.19541521034348475</v>
      </c>
      <c r="L71">
        <f t="shared" si="9"/>
        <v>0</v>
      </c>
      <c r="M71">
        <f t="shared" si="10"/>
        <v>1.2891676202198679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3.5547872447116489</v>
      </c>
      <c r="Y71">
        <f t="shared" si="31"/>
        <v>189.11467387420953</v>
      </c>
      <c r="Z71">
        <f t="shared" si="32"/>
        <v>0</v>
      </c>
      <c r="AA71">
        <f t="shared" si="12"/>
        <v>0.36712848938680481</v>
      </c>
      <c r="AB71">
        <f t="shared" si="13"/>
        <v>78881.766713792458</v>
      </c>
      <c r="AC71">
        <f t="shared" si="14"/>
        <v>78220.935432896207</v>
      </c>
      <c r="AD71">
        <f t="shared" si="15"/>
        <v>189.11205242585339</v>
      </c>
      <c r="AE71">
        <f t="shared" si="16"/>
        <v>0.36493886840155892</v>
      </c>
      <c r="AF71">
        <f t="shared" si="17"/>
        <v>77567.986787546848</v>
      </c>
      <c r="AG71">
        <f t="shared" si="18"/>
        <v>0.19212905854550577</v>
      </c>
    </row>
    <row r="72" spans="1:33" x14ac:dyDescent="0.25">
      <c r="A72">
        <v>53</v>
      </c>
      <c r="B72">
        <v>0.52</v>
      </c>
      <c r="C72">
        <f t="shared" si="30"/>
        <v>192.55457192868241</v>
      </c>
      <c r="D72">
        <f t="shared" si="5"/>
        <v>0.11540989678812504</v>
      </c>
      <c r="E72">
        <f t="shared" si="28"/>
        <v>736.18991623122338</v>
      </c>
      <c r="F72">
        <f t="shared" si="29"/>
        <v>383.11324583034127</v>
      </c>
      <c r="G72">
        <f t="shared" si="6"/>
        <v>282044.10835491103</v>
      </c>
      <c r="H72">
        <f t="shared" si="19"/>
        <v>996969.56941974803</v>
      </c>
      <c r="I72">
        <f t="shared" si="20"/>
        <v>192.55457192868241</v>
      </c>
      <c r="J72">
        <f t="shared" si="7"/>
        <v>1.1038978985462189</v>
      </c>
      <c r="K72">
        <f t="shared" si="8"/>
        <v>0.1958639641353549</v>
      </c>
      <c r="L72">
        <f t="shared" si="9"/>
        <v>0</v>
      </c>
      <c r="M72">
        <f t="shared" si="10"/>
        <v>1.2997618626815739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3.5547872447116489</v>
      </c>
      <c r="Y72">
        <f t="shared" si="31"/>
        <v>189.10946224708542</v>
      </c>
      <c r="Z72">
        <f t="shared" si="32"/>
        <v>0</v>
      </c>
      <c r="AA72">
        <f t="shared" si="12"/>
        <v>0.3627753660107465</v>
      </c>
      <c r="AB72">
        <f t="shared" si="13"/>
        <v>77567.986787545087</v>
      </c>
      <c r="AC72">
        <f t="shared" si="14"/>
        <v>76914.991128725742</v>
      </c>
      <c r="AD72">
        <f t="shared" si="15"/>
        <v>189.10687188181996</v>
      </c>
      <c r="AE72">
        <f t="shared" si="16"/>
        <v>0.360611707843906</v>
      </c>
      <c r="AF72">
        <f t="shared" si="17"/>
        <v>76269.784639307021</v>
      </c>
      <c r="AG72">
        <f t="shared" si="18"/>
        <v>0.18780675408733719</v>
      </c>
    </row>
    <row r="73" spans="1:33" x14ac:dyDescent="0.25">
      <c r="A73">
        <v>54</v>
      </c>
      <c r="B73">
        <v>0.53</v>
      </c>
      <c r="C73">
        <f t="shared" si="30"/>
        <v>192.62677523500324</v>
      </c>
      <c r="D73">
        <f t="shared" si="5"/>
        <v>0.11540989678812504</v>
      </c>
      <c r="E73">
        <f t="shared" si="28"/>
        <v>736.76754268179002</v>
      </c>
      <c r="F73">
        <f t="shared" si="29"/>
        <v>383.69087228090791</v>
      </c>
      <c r="G73">
        <f t="shared" si="6"/>
        <v>282690.98111983709</v>
      </c>
      <c r="H73">
        <f t="shared" si="19"/>
        <v>1017357.4352891849</v>
      </c>
      <c r="I73">
        <f t="shared" si="20"/>
        <v>192.62677523500324</v>
      </c>
      <c r="J73">
        <f t="shared" si="7"/>
        <v>1.1139509893703265</v>
      </c>
      <c r="K73">
        <f t="shared" si="8"/>
        <v>0.1963131813332202</v>
      </c>
      <c r="L73">
        <f t="shared" si="9"/>
        <v>0</v>
      </c>
      <c r="M73">
        <f t="shared" si="10"/>
        <v>1.3102641707035467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3.5547872447116489</v>
      </c>
      <c r="Y73">
        <f t="shared" si="31"/>
        <v>189.10431241537222</v>
      </c>
      <c r="Z73">
        <f t="shared" si="32"/>
        <v>0</v>
      </c>
      <c r="AA73">
        <f t="shared" si="12"/>
        <v>0.35847385857753655</v>
      </c>
      <c r="AB73">
        <f t="shared" si="13"/>
        <v>76269.784639304533</v>
      </c>
      <c r="AC73">
        <f t="shared" si="14"/>
        <v>75624.531693864963</v>
      </c>
      <c r="AD73">
        <f t="shared" si="15"/>
        <v>189.10175276463835</v>
      </c>
      <c r="AE73">
        <f t="shared" si="16"/>
        <v>0.35633585538221751</v>
      </c>
      <c r="AF73">
        <f t="shared" si="17"/>
        <v>74986.975559928556</v>
      </c>
      <c r="AG73">
        <f t="shared" si="18"/>
        <v>0.18353570014531825</v>
      </c>
    </row>
    <row r="74" spans="1:33" x14ac:dyDescent="0.25">
      <c r="A74">
        <v>55</v>
      </c>
      <c r="B74">
        <v>0.54</v>
      </c>
      <c r="C74">
        <f t="shared" si="30"/>
        <v>192.69897854132404</v>
      </c>
      <c r="D74">
        <f t="shared" si="5"/>
        <v>0.11540989678812504</v>
      </c>
      <c r="E74">
        <f t="shared" si="28"/>
        <v>737.34516913235643</v>
      </c>
      <c r="F74">
        <f t="shared" si="29"/>
        <v>384.26849873147432</v>
      </c>
      <c r="G74">
        <f t="shared" si="6"/>
        <v>283338.52118939563</v>
      </c>
      <c r="H74">
        <f t="shared" si="19"/>
        <v>1037792.0316028241</v>
      </c>
      <c r="I74">
        <f t="shared" si="20"/>
        <v>192.69897854132404</v>
      </c>
      <c r="J74">
        <f t="shared" si="7"/>
        <v>1.123914161768367</v>
      </c>
      <c r="K74">
        <f t="shared" si="8"/>
        <v>0.19676286193708029</v>
      </c>
      <c r="L74">
        <f t="shared" si="9"/>
        <v>0</v>
      </c>
      <c r="M74">
        <f t="shared" si="10"/>
        <v>1.3206770237054473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3.5547872447116489</v>
      </c>
      <c r="Y74">
        <f t="shared" si="31"/>
        <v>189.09922364634815</v>
      </c>
      <c r="Z74">
        <f t="shared" si="32"/>
        <v>0</v>
      </c>
      <c r="AA74">
        <f t="shared" si="12"/>
        <v>0.35422335506558095</v>
      </c>
      <c r="AB74">
        <f t="shared" si="13"/>
        <v>74986.975559928585</v>
      </c>
      <c r="AC74">
        <f t="shared" si="14"/>
        <v>74349.373520810535</v>
      </c>
      <c r="AD74">
        <f t="shared" si="15"/>
        <v>189.09669434595691</v>
      </c>
      <c r="AE74">
        <f t="shared" si="16"/>
        <v>0.35211070264513761</v>
      </c>
      <c r="AF74">
        <f t="shared" si="17"/>
        <v>73719.377030406089</v>
      </c>
      <c r="AG74">
        <f t="shared" si="18"/>
        <v>0.17931528903079974</v>
      </c>
    </row>
    <row r="75" spans="1:33" x14ac:dyDescent="0.25">
      <c r="A75">
        <v>56</v>
      </c>
      <c r="B75">
        <v>0.55000000000000004</v>
      </c>
      <c r="C75">
        <f t="shared" si="30"/>
        <v>192.77118184764487</v>
      </c>
      <c r="D75">
        <f t="shared" si="5"/>
        <v>0.11540989678812504</v>
      </c>
      <c r="E75">
        <f t="shared" si="28"/>
        <v>737.92279558292307</v>
      </c>
      <c r="F75">
        <f t="shared" si="29"/>
        <v>384.84612518204096</v>
      </c>
      <c r="G75">
        <f t="shared" si="6"/>
        <v>283986.72856358724</v>
      </c>
      <c r="H75">
        <f t="shared" si="19"/>
        <v>1058273.4065422791</v>
      </c>
      <c r="I75">
        <f t="shared" si="20"/>
        <v>192.77118184764487</v>
      </c>
      <c r="J75">
        <f t="shared" si="7"/>
        <v>1.1337897862160613</v>
      </c>
      <c r="K75">
        <f t="shared" si="8"/>
        <v>0.19721300594693555</v>
      </c>
      <c r="L75">
        <f t="shared" si="9"/>
        <v>0</v>
      </c>
      <c r="M75">
        <f t="shared" si="10"/>
        <v>1.3310027921629968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3.5547872447116489</v>
      </c>
      <c r="Y75">
        <f t="shared" si="31"/>
        <v>189.09419521597945</v>
      </c>
      <c r="Z75">
        <f t="shared" si="32"/>
        <v>0</v>
      </c>
      <c r="AA75">
        <f t="shared" si="12"/>
        <v>0.35002325071015189</v>
      </c>
      <c r="AB75">
        <f t="shared" si="13"/>
        <v>73719.377030409465</v>
      </c>
      <c r="AC75">
        <f t="shared" si="14"/>
        <v>73089.335179131187</v>
      </c>
      <c r="AD75">
        <f t="shared" si="15"/>
        <v>189.09169590606015</v>
      </c>
      <c r="AE75">
        <f t="shared" si="16"/>
        <v>0.34793564847487524</v>
      </c>
      <c r="AF75">
        <f t="shared" si="17"/>
        <v>72466.808695899919</v>
      </c>
      <c r="AG75">
        <f t="shared" si="18"/>
        <v>0.17514492026062198</v>
      </c>
    </row>
    <row r="76" spans="1:33" x14ac:dyDescent="0.25">
      <c r="A76">
        <v>57</v>
      </c>
      <c r="B76">
        <v>0.56000000000000005</v>
      </c>
      <c r="C76">
        <f t="shared" si="30"/>
        <v>192.84338515396567</v>
      </c>
      <c r="D76">
        <f t="shared" si="5"/>
        <v>0.11540989678812504</v>
      </c>
      <c r="E76">
        <f t="shared" si="28"/>
        <v>738.50042203348949</v>
      </c>
      <c r="F76">
        <f t="shared" si="29"/>
        <v>385.42375163260738</v>
      </c>
      <c r="G76">
        <f t="shared" si="6"/>
        <v>284635.60324241139</v>
      </c>
      <c r="H76">
        <f t="shared" si="19"/>
        <v>1078801.6082891307</v>
      </c>
      <c r="I76">
        <f t="shared" si="20"/>
        <v>192.84338515396567</v>
      </c>
      <c r="J76">
        <f t="shared" si="7"/>
        <v>1.1435801308313398</v>
      </c>
      <c r="K76">
        <f t="shared" si="8"/>
        <v>0.19766361336278568</v>
      </c>
      <c r="L76">
        <f t="shared" si="9"/>
        <v>0</v>
      </c>
      <c r="M76">
        <f t="shared" si="10"/>
        <v>1.3412437441941254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3.5547872447116489</v>
      </c>
      <c r="Y76">
        <f t="shared" si="31"/>
        <v>189.08922640881738</v>
      </c>
      <c r="Z76">
        <f t="shared" si="32"/>
        <v>0</v>
      </c>
      <c r="AA76">
        <f t="shared" si="12"/>
        <v>0.34587294791733098</v>
      </c>
      <c r="AB76">
        <f t="shared" si="13"/>
        <v>72466.808695901636</v>
      </c>
      <c r="AC76">
        <f t="shared" si="14"/>
        <v>71844.237389650443</v>
      </c>
      <c r="AD76">
        <f t="shared" si="15"/>
        <v>189.08675170842577</v>
      </c>
      <c r="AE76">
        <f t="shared" si="16"/>
        <v>0.34368452504080149</v>
      </c>
      <c r="AF76">
        <f t="shared" si="17"/>
        <v>71229.544405754757</v>
      </c>
      <c r="AG76">
        <f t="shared" si="18"/>
        <v>0.17102400047166749</v>
      </c>
    </row>
    <row r="77" spans="1:33" x14ac:dyDescent="0.25">
      <c r="A77">
        <v>58</v>
      </c>
      <c r="B77">
        <v>0.57000000000000006</v>
      </c>
      <c r="C77">
        <f t="shared" si="30"/>
        <v>192.9155884602865</v>
      </c>
      <c r="D77">
        <f t="shared" si="5"/>
        <v>0.11540989678812504</v>
      </c>
      <c r="E77">
        <f t="shared" si="28"/>
        <v>739.07804848405613</v>
      </c>
      <c r="F77">
        <f t="shared" si="29"/>
        <v>386.00137808317402</v>
      </c>
      <c r="G77">
        <f t="shared" si="6"/>
        <v>285285.14522586856</v>
      </c>
      <c r="H77">
        <f t="shared" si="19"/>
        <v>1099376.6850249926</v>
      </c>
      <c r="I77">
        <f t="shared" si="20"/>
        <v>192.9155884602865</v>
      </c>
      <c r="J77">
        <f t="shared" si="7"/>
        <v>1.1532873674573028</v>
      </c>
      <c r="K77">
        <f t="shared" si="8"/>
        <v>0.19811468418463091</v>
      </c>
      <c r="L77">
        <f t="shared" si="9"/>
        <v>0</v>
      </c>
      <c r="M77">
        <f t="shared" si="10"/>
        <v>1.3514020516419336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3.5547872447116489</v>
      </c>
      <c r="Y77">
        <f t="shared" si="31"/>
        <v>189.0843073272074</v>
      </c>
      <c r="Z77">
        <f t="shared" si="32"/>
        <v>0</v>
      </c>
      <c r="AA77">
        <f t="shared" si="12"/>
        <v>0.3414988849344181</v>
      </c>
      <c r="AB77">
        <f t="shared" si="13"/>
        <v>71229.544405751672</v>
      </c>
      <c r="AC77">
        <f t="shared" si="14"/>
        <v>70614.846412869723</v>
      </c>
      <c r="AD77">
        <f t="shared" si="15"/>
        <v>189.08186292607036</v>
      </c>
      <c r="AE77">
        <f t="shared" si="16"/>
        <v>0.33931322701778072</v>
      </c>
      <c r="AF77">
        <f t="shared" si="17"/>
        <v>70008.016788487657</v>
      </c>
      <c r="AG77">
        <f t="shared" si="18"/>
        <v>0.16667899752176504</v>
      </c>
    </row>
    <row r="78" spans="1:33" x14ac:dyDescent="0.25">
      <c r="A78">
        <v>59</v>
      </c>
      <c r="B78">
        <v>0.57999999999999996</v>
      </c>
      <c r="C78">
        <f t="shared" si="30"/>
        <v>192.9877917666073</v>
      </c>
      <c r="D78">
        <f t="shared" si="5"/>
        <v>0.11540989678812504</v>
      </c>
      <c r="E78">
        <f t="shared" si="28"/>
        <v>739.65567493462254</v>
      </c>
      <c r="F78">
        <f t="shared" si="29"/>
        <v>386.57900453374043</v>
      </c>
      <c r="G78">
        <f t="shared" si="6"/>
        <v>285935.35451395827</v>
      </c>
      <c r="H78">
        <f t="shared" si="19"/>
        <v>1119998.6849314456</v>
      </c>
      <c r="I78">
        <f t="shared" si="20"/>
        <v>192.9877917666073</v>
      </c>
      <c r="J78">
        <f t="shared" si="7"/>
        <v>1.1629135772880794</v>
      </c>
      <c r="K78">
        <f t="shared" si="8"/>
        <v>0.19856621841247099</v>
      </c>
      <c r="L78">
        <f t="shared" si="9"/>
        <v>0</v>
      </c>
      <c r="M78">
        <f t="shared" si="10"/>
        <v>1.3614797957005504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3.5547872447116489</v>
      </c>
      <c r="Y78">
        <f t="shared" si="31"/>
        <v>189.07944981419917</v>
      </c>
      <c r="Z78">
        <f t="shared" si="32"/>
        <v>0</v>
      </c>
      <c r="AA78">
        <f t="shared" si="12"/>
        <v>0.3371555463551919</v>
      </c>
      <c r="AB78">
        <f t="shared" si="13"/>
        <v>70008.016788487294</v>
      </c>
      <c r="AC78">
        <f t="shared" si="14"/>
        <v>69401.13680504795</v>
      </c>
      <c r="AD78">
        <f t="shared" si="15"/>
        <v>189.07703650207071</v>
      </c>
      <c r="AE78">
        <f t="shared" si="16"/>
        <v>0.33499768663284801</v>
      </c>
      <c r="AF78">
        <f t="shared" si="17"/>
        <v>68802.025116609046</v>
      </c>
      <c r="AG78">
        <f t="shared" si="18"/>
        <v>0.16236435263339499</v>
      </c>
    </row>
    <row r="79" spans="1:33" x14ac:dyDescent="0.25">
      <c r="A79">
        <v>60</v>
      </c>
      <c r="B79">
        <v>0.59</v>
      </c>
      <c r="C79">
        <f t="shared" si="30"/>
        <v>193.05999507292813</v>
      </c>
      <c r="D79">
        <f t="shared" si="5"/>
        <v>0.11540989678812504</v>
      </c>
      <c r="E79">
        <f t="shared" si="28"/>
        <v>740.23330138518918</v>
      </c>
      <c r="F79">
        <f t="shared" si="29"/>
        <v>387.15663098430707</v>
      </c>
      <c r="G79">
        <f t="shared" si="6"/>
        <v>286586.23110668105</v>
      </c>
      <c r="H79">
        <f t="shared" si="19"/>
        <v>1140667.6561901036</v>
      </c>
      <c r="I79">
        <f t="shared" si="20"/>
        <v>193.05999507292813</v>
      </c>
      <c r="J79">
        <f t="shared" si="7"/>
        <v>1.172460756078995</v>
      </c>
      <c r="K79">
        <f t="shared" si="8"/>
        <v>0.19901821604630629</v>
      </c>
      <c r="L79">
        <f t="shared" si="9"/>
        <v>0</v>
      </c>
      <c r="M79">
        <f t="shared" si="10"/>
        <v>1.3714789721253013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3.5547872447116489</v>
      </c>
      <c r="Y79">
        <f t="shared" si="31"/>
        <v>189.07465408125694</v>
      </c>
      <c r="Z79">
        <f t="shared" si="32"/>
        <v>0</v>
      </c>
      <c r="AA79">
        <f t="shared" si="12"/>
        <v>0.33286744833706206</v>
      </c>
      <c r="AB79">
        <f t="shared" si="13"/>
        <v>68802.025116611825</v>
      </c>
      <c r="AC79">
        <f t="shared" si="14"/>
        <v>68202.86370960511</v>
      </c>
      <c r="AD79">
        <f t="shared" si="15"/>
        <v>189.07227146273286</v>
      </c>
      <c r="AE79">
        <f t="shared" si="16"/>
        <v>0.33073703325887699</v>
      </c>
      <c r="AF79">
        <f t="shared" si="17"/>
        <v>67611.371796879874</v>
      </c>
      <c r="AG79">
        <f t="shared" si="18"/>
        <v>0.15810458336667346</v>
      </c>
    </row>
    <row r="80" spans="1:33" x14ac:dyDescent="0.25">
      <c r="A80">
        <v>61</v>
      </c>
      <c r="B80">
        <v>0.6</v>
      </c>
      <c r="C80">
        <f t="shared" si="30"/>
        <v>193.13219837924893</v>
      </c>
      <c r="D80">
        <f t="shared" si="5"/>
        <v>0.11540989678812504</v>
      </c>
      <c r="E80">
        <f t="shared" si="28"/>
        <v>740.81092783575559</v>
      </c>
      <c r="F80">
        <f t="shared" si="29"/>
        <v>387.73425743487348</v>
      </c>
      <c r="G80">
        <f t="shared" si="6"/>
        <v>287237.77500403632</v>
      </c>
      <c r="H80">
        <f t="shared" si="19"/>
        <v>1161383.6469825474</v>
      </c>
      <c r="I80">
        <f t="shared" si="20"/>
        <v>193.13219837924893</v>
      </c>
      <c r="J80">
        <f t="shared" si="7"/>
        <v>1.1819308189778666</v>
      </c>
      <c r="K80">
        <f t="shared" si="8"/>
        <v>0.19947067708613633</v>
      </c>
      <c r="L80">
        <f t="shared" si="9"/>
        <v>0</v>
      </c>
      <c r="M80">
        <f t="shared" si="10"/>
        <v>1.3814014960640029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3.5547872447116489</v>
      </c>
      <c r="Y80">
        <f t="shared" si="31"/>
        <v>189.06991934263363</v>
      </c>
      <c r="Z80">
        <f t="shared" si="32"/>
        <v>0</v>
      </c>
      <c r="AA80">
        <f t="shared" si="12"/>
        <v>0.32863388830534762</v>
      </c>
      <c r="AB80">
        <f t="shared" si="13"/>
        <v>67611.371796877502</v>
      </c>
      <c r="AC80">
        <f t="shared" si="14"/>
        <v>67019.830797927876</v>
      </c>
      <c r="AD80">
        <f t="shared" si="15"/>
        <v>189.06756702733867</v>
      </c>
      <c r="AE80">
        <f t="shared" si="16"/>
        <v>0.32653056881782949</v>
      </c>
      <c r="AF80">
        <f t="shared" si="17"/>
        <v>66435.861749133313</v>
      </c>
      <c r="AG80">
        <f t="shared" si="18"/>
        <v>0.15389899178838612</v>
      </c>
    </row>
    <row r="81" spans="1:33" x14ac:dyDescent="0.25">
      <c r="A81">
        <v>62</v>
      </c>
      <c r="B81">
        <v>0.61</v>
      </c>
      <c r="C81">
        <f t="shared" si="30"/>
        <v>193.20440168556976</v>
      </c>
      <c r="D81">
        <f t="shared" si="5"/>
        <v>0.11540989678812504</v>
      </c>
      <c r="E81">
        <f t="shared" si="28"/>
        <v>741.38855428632223</v>
      </c>
      <c r="F81">
        <f t="shared" si="29"/>
        <v>388.31188388544012</v>
      </c>
      <c r="G81">
        <f t="shared" si="6"/>
        <v>287889.98620602465</v>
      </c>
      <c r="H81">
        <f t="shared" si="19"/>
        <v>1182146.7054903905</v>
      </c>
      <c r="I81">
        <f t="shared" si="20"/>
        <v>193.20440168556976</v>
      </c>
      <c r="J81">
        <f t="shared" si="7"/>
        <v>1.1913256050106795</v>
      </c>
      <c r="K81">
        <f t="shared" si="8"/>
        <v>0.19992360153196156</v>
      </c>
      <c r="L81">
        <f t="shared" si="9"/>
        <v>0</v>
      </c>
      <c r="M81">
        <f t="shared" si="10"/>
        <v>1.3912492065426412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3.5547872447116489</v>
      </c>
      <c r="Y81">
        <f t="shared" si="31"/>
        <v>189.06524482257569</v>
      </c>
      <c r="Z81">
        <f t="shared" si="32"/>
        <v>0</v>
      </c>
      <c r="AA81">
        <f t="shared" si="12"/>
        <v>0.32445417262109233</v>
      </c>
      <c r="AB81">
        <f t="shared" si="13"/>
        <v>66435.861749134347</v>
      </c>
      <c r="AC81">
        <f t="shared" si="14"/>
        <v>65851.844238416379</v>
      </c>
      <c r="AD81">
        <f t="shared" si="15"/>
        <v>189.06292242509957</v>
      </c>
      <c r="AE81">
        <f t="shared" si="16"/>
        <v>0.32237760411016142</v>
      </c>
      <c r="AF81">
        <f t="shared" si="17"/>
        <v>65275.302374337763</v>
      </c>
      <c r="AG81">
        <f t="shared" si="18"/>
        <v>0.14974688884201043</v>
      </c>
    </row>
    <row r="82" spans="1:33" x14ac:dyDescent="0.25">
      <c r="A82">
        <v>63</v>
      </c>
      <c r="B82">
        <v>0.62</v>
      </c>
      <c r="C82">
        <f t="shared" si="30"/>
        <v>193.27660499189057</v>
      </c>
      <c r="D82">
        <f t="shared" si="5"/>
        <v>0.11540989678812504</v>
      </c>
      <c r="E82">
        <f t="shared" si="28"/>
        <v>741.96618073688865</v>
      </c>
      <c r="F82">
        <f t="shared" si="29"/>
        <v>388.88951033600654</v>
      </c>
      <c r="G82">
        <f t="shared" si="6"/>
        <v>288542.86471264553</v>
      </c>
      <c r="H82">
        <f t="shared" si="19"/>
        <v>1202956.8798952142</v>
      </c>
      <c r="I82">
        <f t="shared" si="20"/>
        <v>193.27660499189057</v>
      </c>
      <c r="J82">
        <f t="shared" si="7"/>
        <v>1.2006468812512796</v>
      </c>
      <c r="K82">
        <f t="shared" si="8"/>
        <v>0.2003769893837816</v>
      </c>
      <c r="L82">
        <f t="shared" si="9"/>
        <v>0</v>
      </c>
      <c r="M82">
        <f t="shared" si="10"/>
        <v>1.4010238706350613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3.5547872447116489</v>
      </c>
      <c r="Y82">
        <f t="shared" si="31"/>
        <v>189.06062975519595</v>
      </c>
      <c r="Z82">
        <f t="shared" si="32"/>
        <v>0</v>
      </c>
      <c r="AA82">
        <f t="shared" si="12"/>
        <v>0.32032761646731467</v>
      </c>
      <c r="AB82">
        <f t="shared" si="13"/>
        <v>65275.302374338906</v>
      </c>
      <c r="AC82">
        <f t="shared" si="14"/>
        <v>64698.712664697741</v>
      </c>
      <c r="AD82">
        <f t="shared" si="15"/>
        <v>189.05833689503018</v>
      </c>
      <c r="AE82">
        <f t="shared" si="16"/>
        <v>0.31827745870183516</v>
      </c>
      <c r="AF82">
        <f t="shared" si="17"/>
        <v>64129.503523012296</v>
      </c>
      <c r="AG82">
        <f t="shared" si="18"/>
        <v>0.14564759423471765</v>
      </c>
    </row>
    <row r="83" spans="1:33" x14ac:dyDescent="0.25">
      <c r="A83">
        <v>64</v>
      </c>
      <c r="B83">
        <v>0.63</v>
      </c>
      <c r="C83">
        <f t="shared" si="30"/>
        <v>193.3488082982114</v>
      </c>
      <c r="D83">
        <f t="shared" si="5"/>
        <v>0.11540989678812504</v>
      </c>
      <c r="E83">
        <f t="shared" si="28"/>
        <v>742.54380718745529</v>
      </c>
      <c r="F83">
        <f t="shared" si="29"/>
        <v>389.46713678657318</v>
      </c>
      <c r="G83">
        <f t="shared" si="6"/>
        <v>289196.41052389948</v>
      </c>
      <c r="H83">
        <f t="shared" si="19"/>
        <v>1223814.2183786321</v>
      </c>
      <c r="I83">
        <f t="shared" si="20"/>
        <v>193.3488082982114</v>
      </c>
      <c r="J83">
        <f t="shared" si="7"/>
        <v>1.209896346701979</v>
      </c>
      <c r="K83">
        <f t="shared" si="8"/>
        <v>0.20083084064159687</v>
      </c>
      <c r="L83">
        <f t="shared" si="9"/>
        <v>0</v>
      </c>
      <c r="M83">
        <f t="shared" si="10"/>
        <v>1.4107271873435758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3.5547872447116489</v>
      </c>
      <c r="Y83">
        <f t="shared" si="31"/>
        <v>189.05607338434811</v>
      </c>
      <c r="Z83">
        <f t="shared" si="32"/>
        <v>0</v>
      </c>
      <c r="AA83">
        <f t="shared" si="12"/>
        <v>0.31625354373685954</v>
      </c>
      <c r="AB83">
        <f t="shared" si="13"/>
        <v>64129.503523013533</v>
      </c>
      <c r="AC83">
        <f t="shared" si="14"/>
        <v>63560.247144287183</v>
      </c>
      <c r="AD83">
        <f t="shared" si="15"/>
        <v>189.05380968582375</v>
      </c>
      <c r="AE83">
        <f t="shared" si="16"/>
        <v>0.31422946081295922</v>
      </c>
      <c r="AF83">
        <f t="shared" si="17"/>
        <v>62998.277464086881</v>
      </c>
      <c r="AG83">
        <f t="shared" si="18"/>
        <v>0.141600436325965</v>
      </c>
    </row>
    <row r="84" spans="1:33" x14ac:dyDescent="0.25">
      <c r="A84">
        <v>65</v>
      </c>
      <c r="B84">
        <v>0.64</v>
      </c>
      <c r="C84">
        <f t="shared" si="30"/>
        <v>193.4210116045322</v>
      </c>
      <c r="D84">
        <f t="shared" si="5"/>
        <v>0.11540989678812504</v>
      </c>
      <c r="E84">
        <f t="shared" ref="E84:E120" si="33">IF($C84&lt;$C$5,0,$C$13+2*$C$7*($C84-$C$5))</f>
        <v>743.1214336380217</v>
      </c>
      <c r="F84">
        <f t="shared" ref="F84:F120" si="34">IF($C84&lt;$C$5,0,$C$14+2*$C$7*($C84-$C$5))</f>
        <v>390.04476323713959</v>
      </c>
      <c r="G84">
        <f t="shared" si="6"/>
        <v>289850.62363978592</v>
      </c>
      <c r="H84">
        <f t="shared" si="19"/>
        <v>1244718.7691222252</v>
      </c>
      <c r="I84">
        <f t="shared" si="20"/>
        <v>193.4210116045322</v>
      </c>
      <c r="J84">
        <f t="shared" si="7"/>
        <v>1.2190756359090922</v>
      </c>
      <c r="K84">
        <f t="shared" si="8"/>
        <v>0.20128515530540689</v>
      </c>
      <c r="L84">
        <f t="shared" si="9"/>
        <v>0</v>
      </c>
      <c r="M84">
        <f t="shared" si="10"/>
        <v>1.4203607912144991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3.5547872447116489</v>
      </c>
      <c r="Y84">
        <f t="shared" si="31"/>
        <v>189.0515749635029</v>
      </c>
      <c r="Z84">
        <f t="shared" si="32"/>
        <v>0</v>
      </c>
      <c r="AA84">
        <f t="shared" si="12"/>
        <v>0.31223128692159652</v>
      </c>
      <c r="AB84">
        <f t="shared" si="13"/>
        <v>62998.277464084233</v>
      </c>
      <c r="AC84">
        <f t="shared" si="14"/>
        <v>62436.261147625359</v>
      </c>
      <c r="AD84">
        <f t="shared" si="15"/>
        <v>189.04934005572886</v>
      </c>
      <c r="AE84">
        <f t="shared" si="16"/>
        <v>0.31023294720751998</v>
      </c>
      <c r="AF84">
        <f t="shared" si="17"/>
        <v>61881.438854137159</v>
      </c>
      <c r="AG84">
        <f t="shared" si="18"/>
        <v>0.137604752017426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193.49321491085303</v>
      </c>
      <c r="D85">
        <f t="shared" ref="D85:D120" si="36">IF(C85&gt;=$C$10+$C$11/12,PI()*($C$11/24)^2,IF(C85&lt;=$C$10,0,($C$11/12)^2*(1/8)*((PI()+2*ASIN((C85-$C$10-$C$11/24)/($C$11/24)))-SIN(PI()+2*ASIN((C85-$C$10-$C$11/24)/($C$11/24))))))</f>
        <v>0.11540989678812504</v>
      </c>
      <c r="E85">
        <f t="shared" si="33"/>
        <v>743.69906008858834</v>
      </c>
      <c r="F85">
        <f t="shared" si="34"/>
        <v>390.62238968770623</v>
      </c>
      <c r="G85">
        <f t="shared" ref="G85:G120" si="37">IF(C85&lt;$C$5,$C$12,E85*F85)</f>
        <v>290505.50406030542</v>
      </c>
      <c r="H85">
        <f t="shared" si="19"/>
        <v>1265670.5803076073</v>
      </c>
      <c r="I85">
        <f t="shared" si="20"/>
        <v>193.49321491085303</v>
      </c>
      <c r="J85">
        <f t="shared" ref="J85:J120" si="38">$C$15*IF(C85&lt;=$C$10,0,IF(C85&gt;=$C$10+$C$11/12,0.6*D85*SQRT(64.4*(C85-$C$10+$C$11/24)),0.6*D85*SQRT(64.4*(C85-$C$10)/2)))</f>
        <v>1.2281863223353076</v>
      </c>
      <c r="K85">
        <f t="shared" ref="K85:K120" si="39">IF(C85&lt;$C$5,0,G85*$C$9/12/3600)</f>
        <v>0.20173993337521209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1.4299262557105197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3.5547872447116489</v>
      </c>
      <c r="Y85">
        <f t="shared" si="31"/>
        <v>189.04713375562579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0.30826018700311741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61881.438854140368</v>
      </c>
      <c r="AC85">
        <f t="shared" ref="AC85:AC148" si="45">MAX(0,AB85+(Z85-AA85)*1800)</f>
        <v>61326.570517534754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189.04492727242817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0.3062872630849689</v>
      </c>
      <c r="AF85">
        <f t="shared" ref="AF85:AF148" si="48">MAX(0,AB85+(Z85-AE85)*3600)</f>
        <v>60778.804707034476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0.13365988664441028</v>
      </c>
    </row>
    <row r="86" spans="1:33" x14ac:dyDescent="0.25">
      <c r="A86">
        <v>67</v>
      </c>
      <c r="B86">
        <v>0.66</v>
      </c>
      <c r="C86">
        <f t="shared" si="35"/>
        <v>193.56541821717383</v>
      </c>
      <c r="D86">
        <f t="shared" si="36"/>
        <v>0.11540989678812504</v>
      </c>
      <c r="E86">
        <f t="shared" si="33"/>
        <v>744.27668653915475</v>
      </c>
      <c r="F86">
        <f t="shared" si="34"/>
        <v>391.20001613827264</v>
      </c>
      <c r="G86">
        <f t="shared" si="37"/>
        <v>291161.05178545741</v>
      </c>
      <c r="H86">
        <f t="shared" ref="H86:H120" si="50">IF(C86&lt;$C$5,$C$12*(C86-$C$10),H85+(1/3)*(C86-MAX(C85,$C$5))*(G86+IF(C85&lt;$C$5,$C$13*$C$14,G85)+SQRT(G86*IF(C85&lt;$C$5,$C$13*$C$14,G85))))</f>
        <v>1286669.7001163594</v>
      </c>
      <c r="I86">
        <f t="shared" ref="I86:I120" si="51">C86</f>
        <v>193.56541821717383</v>
      </c>
      <c r="J86">
        <f t="shared" si="38"/>
        <v>1.2372299215084843</v>
      </c>
      <c r="K86">
        <f t="shared" si="39"/>
        <v>0.20219517485101213</v>
      </c>
      <c r="L86">
        <f t="shared" si="40"/>
        <v>0</v>
      </c>
      <c r="M86">
        <f t="shared" si="41"/>
        <v>1.4394250963594963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3.5547872447116489</v>
      </c>
      <c r="Y86">
        <f t="shared" si="31"/>
        <v>189.04274903305614</v>
      </c>
      <c r="Z86">
        <f t="shared" si="32"/>
        <v>0</v>
      </c>
      <c r="AA86">
        <f t="shared" si="43"/>
        <v>0.30433959334465382</v>
      </c>
      <c r="AB86">
        <f t="shared" si="44"/>
        <v>60778.804707037321</v>
      </c>
      <c r="AC86">
        <f t="shared" si="45"/>
        <v>60230.993439016944</v>
      </c>
      <c r="AD86">
        <f t="shared" si="46"/>
        <v>189.04057061291823</v>
      </c>
      <c r="AE86">
        <f t="shared" si="47"/>
        <v>0.30239176197277517</v>
      </c>
      <c r="AF86">
        <f t="shared" si="48"/>
        <v>59690.194363935334</v>
      </c>
      <c r="AG86">
        <f t="shared" si="49"/>
        <v>0.12976519386849514</v>
      </c>
    </row>
    <row r="87" spans="1:33" x14ac:dyDescent="0.25">
      <c r="A87">
        <v>68</v>
      </c>
      <c r="B87">
        <v>0.67</v>
      </c>
      <c r="C87">
        <f t="shared" si="35"/>
        <v>193.63762152349466</v>
      </c>
      <c r="D87">
        <f t="shared" si="36"/>
        <v>0.11540989678812504</v>
      </c>
      <c r="E87">
        <f t="shared" si="33"/>
        <v>744.85431298972139</v>
      </c>
      <c r="F87">
        <f t="shared" si="34"/>
        <v>391.77764258883929</v>
      </c>
      <c r="G87">
        <f t="shared" si="37"/>
        <v>291817.26681524247</v>
      </c>
      <c r="H87">
        <f t="shared" si="50"/>
        <v>1307716.1767300954</v>
      </c>
      <c r="I87">
        <f t="shared" si="51"/>
        <v>193.63762152349466</v>
      </c>
      <c r="J87">
        <f t="shared" si="38"/>
        <v>1.2462078939648318</v>
      </c>
      <c r="K87">
        <f t="shared" si="39"/>
        <v>0.20265087973280727</v>
      </c>
      <c r="L87">
        <f t="shared" si="40"/>
        <v>0</v>
      </c>
      <c r="M87">
        <f t="shared" si="41"/>
        <v>1.448858773697639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3.5547872447116489</v>
      </c>
      <c r="Y87">
        <f t="shared" si="31"/>
        <v>189.03842007738803</v>
      </c>
      <c r="Z87">
        <f t="shared" si="32"/>
        <v>0</v>
      </c>
      <c r="AA87">
        <f t="shared" si="43"/>
        <v>0.300468863584545</v>
      </c>
      <c r="AB87">
        <f t="shared" si="44"/>
        <v>59690.194363935225</v>
      </c>
      <c r="AC87">
        <f t="shared" si="45"/>
        <v>59149.350409483042</v>
      </c>
      <c r="AD87">
        <f t="shared" si="46"/>
        <v>189.03626936339103</v>
      </c>
      <c r="AE87">
        <f t="shared" si="47"/>
        <v>0.29854580562047844</v>
      </c>
      <c r="AF87">
        <f t="shared" si="48"/>
        <v>58615.429463701505</v>
      </c>
      <c r="AG87">
        <f t="shared" si="49"/>
        <v>0.12592003557169695</v>
      </c>
    </row>
    <row r="88" spans="1:33" x14ac:dyDescent="0.25">
      <c r="A88">
        <v>69</v>
      </c>
      <c r="B88">
        <v>0.68</v>
      </c>
      <c r="C88">
        <f t="shared" si="35"/>
        <v>193.70982482981546</v>
      </c>
      <c r="D88">
        <f t="shared" si="36"/>
        <v>0.11540989678812504</v>
      </c>
      <c r="E88">
        <f t="shared" si="33"/>
        <v>745.43193944028781</v>
      </c>
      <c r="F88">
        <f t="shared" si="34"/>
        <v>392.3552690394057</v>
      </c>
      <c r="G88">
        <f t="shared" si="37"/>
        <v>292474.14914966008</v>
      </c>
      <c r="H88">
        <f t="shared" si="50"/>
        <v>1328810.0583303962</v>
      </c>
      <c r="I88">
        <f t="shared" si="51"/>
        <v>193.70982482981546</v>
      </c>
      <c r="J88">
        <f t="shared" si="38"/>
        <v>1.2551216480025447</v>
      </c>
      <c r="K88">
        <f t="shared" si="39"/>
        <v>0.20310704802059726</v>
      </c>
      <c r="L88">
        <f t="shared" si="40"/>
        <v>0</v>
      </c>
      <c r="M88">
        <f t="shared" si="41"/>
        <v>1.4582286960231419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3.5547872447116489</v>
      </c>
      <c r="Y88">
        <f t="shared" si="31"/>
        <v>189.03414617935258</v>
      </c>
      <c r="Z88">
        <f t="shared" si="32"/>
        <v>0</v>
      </c>
      <c r="AA88">
        <f t="shared" si="43"/>
        <v>0.29664736353100163</v>
      </c>
      <c r="AB88">
        <f t="shared" si="44"/>
        <v>58615.429463702138</v>
      </c>
      <c r="AC88">
        <f t="shared" si="45"/>
        <v>58081.464209346334</v>
      </c>
      <c r="AD88">
        <f t="shared" si="46"/>
        <v>189.03202281911715</v>
      </c>
      <c r="AE88">
        <f t="shared" si="47"/>
        <v>0.29474876389523996</v>
      </c>
      <c r="AF88">
        <f t="shared" si="48"/>
        <v>57554.333913679271</v>
      </c>
      <c r="AG88">
        <f t="shared" si="49"/>
        <v>0.12212378175193039</v>
      </c>
    </row>
    <row r="89" spans="1:33" x14ac:dyDescent="0.25">
      <c r="A89">
        <v>70</v>
      </c>
      <c r="B89">
        <v>0.69000000000000006</v>
      </c>
      <c r="C89">
        <f t="shared" si="35"/>
        <v>193.78202813613626</v>
      </c>
      <c r="D89">
        <f t="shared" si="36"/>
        <v>0.11540989678812504</v>
      </c>
      <c r="E89">
        <f t="shared" si="33"/>
        <v>746.00956589085422</v>
      </c>
      <c r="F89">
        <f t="shared" si="34"/>
        <v>392.93289548997211</v>
      </c>
      <c r="G89">
        <f t="shared" si="37"/>
        <v>293131.69878871046</v>
      </c>
      <c r="H89">
        <f t="shared" si="50"/>
        <v>1349951.3930988675</v>
      </c>
      <c r="I89">
        <f t="shared" si="51"/>
        <v>193.78202813613626</v>
      </c>
      <c r="J89">
        <f t="shared" si="38"/>
        <v>1.2639725422607035</v>
      </c>
      <c r="K89">
        <f t="shared" si="39"/>
        <v>0.20356367971438225</v>
      </c>
      <c r="L89">
        <f t="shared" si="40"/>
        <v>0</v>
      </c>
      <c r="M89">
        <f t="shared" si="41"/>
        <v>1.4675362219750858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3.5547872447116489</v>
      </c>
      <c r="Y89">
        <f t="shared" si="31"/>
        <v>189.02992663870171</v>
      </c>
      <c r="Z89">
        <f t="shared" si="32"/>
        <v>0</v>
      </c>
      <c r="AA89">
        <f t="shared" si="43"/>
        <v>0.29287446705816544</v>
      </c>
      <c r="AB89">
        <f t="shared" si="44"/>
        <v>57554.333913681767</v>
      </c>
      <c r="AC89">
        <f t="shared" si="45"/>
        <v>57027.15987297707</v>
      </c>
      <c r="AD89">
        <f t="shared" si="46"/>
        <v>189.02783028433024</v>
      </c>
      <c r="AE89">
        <f t="shared" si="47"/>
        <v>0.29100001467853781</v>
      </c>
      <c r="AF89">
        <f t="shared" si="48"/>
        <v>56506.733860839027</v>
      </c>
      <c r="AG89">
        <f t="shared" si="49"/>
        <v>0.11837581041975481</v>
      </c>
    </row>
    <row r="90" spans="1:33" x14ac:dyDescent="0.25">
      <c r="A90">
        <v>71</v>
      </c>
      <c r="B90">
        <v>0.70000000000000007</v>
      </c>
      <c r="C90">
        <f t="shared" si="35"/>
        <v>193.85423144245709</v>
      </c>
      <c r="D90">
        <f t="shared" si="36"/>
        <v>0.11540989678812504</v>
      </c>
      <c r="E90">
        <f t="shared" si="33"/>
        <v>746.58719234142086</v>
      </c>
      <c r="F90">
        <f t="shared" si="34"/>
        <v>393.51052194053875</v>
      </c>
      <c r="G90">
        <f t="shared" si="37"/>
        <v>293789.91573239391</v>
      </c>
      <c r="H90">
        <f t="shared" si="50"/>
        <v>1371140.2292171151</v>
      </c>
      <c r="I90">
        <f t="shared" si="51"/>
        <v>193.85423144245709</v>
      </c>
      <c r="J90">
        <f t="shared" si="38"/>
        <v>1.2727618881367233</v>
      </c>
      <c r="K90">
        <f t="shared" si="39"/>
        <v>0.20402077481416242</v>
      </c>
      <c r="L90">
        <f t="shared" si="40"/>
        <v>0</v>
      </c>
      <c r="M90">
        <f t="shared" si="41"/>
        <v>1.4767826629508858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3.5547872447116489</v>
      </c>
      <c r="Y90">
        <f t="shared" si="31"/>
        <v>189.02576076409341</v>
      </c>
      <c r="Z90">
        <f t="shared" si="32"/>
        <v>0</v>
      </c>
      <c r="AA90">
        <f t="shared" si="43"/>
        <v>0.28914955600351638</v>
      </c>
      <c r="AB90">
        <f t="shared" si="44"/>
        <v>56506.733860839966</v>
      </c>
      <c r="AC90">
        <f t="shared" si="45"/>
        <v>55986.264660033637</v>
      </c>
      <c r="AD90">
        <f t="shared" si="46"/>
        <v>189.023691072113</v>
      </c>
      <c r="AE90">
        <f t="shared" si="47"/>
        <v>0.2872989437642095</v>
      </c>
      <c r="AF90">
        <f t="shared" si="48"/>
        <v>55472.457663288813</v>
      </c>
      <c r="AG90">
        <f t="shared" si="49"/>
        <v>0.11467550749645891</v>
      </c>
    </row>
    <row r="91" spans="1:33" x14ac:dyDescent="0.25">
      <c r="A91">
        <v>72</v>
      </c>
      <c r="B91">
        <v>0.71</v>
      </c>
      <c r="C91">
        <f t="shared" si="35"/>
        <v>193.92643474877789</v>
      </c>
      <c r="D91">
        <f t="shared" si="36"/>
        <v>0.11540989678812504</v>
      </c>
      <c r="E91">
        <f t="shared" si="33"/>
        <v>747.16481879198727</v>
      </c>
      <c r="F91">
        <f t="shared" si="34"/>
        <v>394.08814839110516</v>
      </c>
      <c r="G91">
        <f t="shared" si="37"/>
        <v>294448.79998070985</v>
      </c>
      <c r="H91">
        <f t="shared" si="50"/>
        <v>1392376.6148667198</v>
      </c>
      <c r="I91">
        <f t="shared" si="51"/>
        <v>193.92643474877789</v>
      </c>
      <c r="J91">
        <f t="shared" si="38"/>
        <v>1.2814909520545665</v>
      </c>
      <c r="K91">
        <f t="shared" si="39"/>
        <v>0.20447833331993742</v>
      </c>
      <c r="L91">
        <f t="shared" si="40"/>
        <v>0</v>
      </c>
      <c r="M91">
        <f t="shared" si="41"/>
        <v>1.4859692853745039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3.5547872447116489</v>
      </c>
      <c r="Y91">
        <f t="shared" si="31"/>
        <v>189.02164787297846</v>
      </c>
      <c r="Z91">
        <f t="shared" si="32"/>
        <v>0</v>
      </c>
      <c r="AA91">
        <f t="shared" si="43"/>
        <v>0.28547202006662603</v>
      </c>
      <c r="AB91">
        <f t="shared" si="44"/>
        <v>55472.457663290086</v>
      </c>
      <c r="AC91">
        <f t="shared" si="45"/>
        <v>54958.608027170158</v>
      </c>
      <c r="AD91">
        <f t="shared" si="46"/>
        <v>189.01960450428467</v>
      </c>
      <c r="AE91">
        <f t="shared" si="47"/>
        <v>0.28364494475786572</v>
      </c>
      <c r="AF91">
        <f t="shared" si="48"/>
        <v>54451.335862161766</v>
      </c>
      <c r="AG91">
        <f t="shared" si="49"/>
        <v>0.11102226671348317</v>
      </c>
    </row>
    <row r="92" spans="1:33" x14ac:dyDescent="0.25">
      <c r="A92">
        <v>73</v>
      </c>
      <c r="B92">
        <v>0.72</v>
      </c>
      <c r="C92">
        <f t="shared" si="35"/>
        <v>193.99863805509872</v>
      </c>
      <c r="D92">
        <f t="shared" si="36"/>
        <v>0.11540989678812504</v>
      </c>
      <c r="E92">
        <f t="shared" si="33"/>
        <v>747.74244524255391</v>
      </c>
      <c r="F92">
        <f t="shared" si="34"/>
        <v>394.66577484167181</v>
      </c>
      <c r="G92">
        <f t="shared" si="37"/>
        <v>295108.35153365892</v>
      </c>
      <c r="H92">
        <f t="shared" si="50"/>
        <v>1413660.5982292958</v>
      </c>
      <c r="I92">
        <f t="shared" si="51"/>
        <v>193.99863805509872</v>
      </c>
      <c r="J92">
        <f t="shared" si="38"/>
        <v>1.2901609575948616</v>
      </c>
      <c r="K92">
        <f t="shared" si="39"/>
        <v>0.20493635523170758</v>
      </c>
      <c r="L92">
        <f t="shared" si="40"/>
        <v>0</v>
      </c>
      <c r="M92">
        <f t="shared" si="41"/>
        <v>1.4950973128265692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3.5547872447116489</v>
      </c>
      <c r="Y92">
        <f t="shared" si="31"/>
        <v>189.01758729148864</v>
      </c>
      <c r="Z92">
        <f t="shared" si="32"/>
        <v>0</v>
      </c>
      <c r="AA92">
        <f t="shared" si="43"/>
        <v>0.28184125670913124</v>
      </c>
      <c r="AB92">
        <f t="shared" si="44"/>
        <v>54451.335862161344</v>
      </c>
      <c r="AC92">
        <f t="shared" si="45"/>
        <v>53944.02160008491</v>
      </c>
      <c r="AD92">
        <f t="shared" si="46"/>
        <v>189.01556736642536</v>
      </c>
      <c r="AE92">
        <f t="shared" si="47"/>
        <v>0.28016577717680363</v>
      </c>
      <c r="AF92">
        <f t="shared" si="48"/>
        <v>53442.739064324851</v>
      </c>
      <c r="AG92">
        <f t="shared" si="49"/>
        <v>0.10741548951305431</v>
      </c>
    </row>
    <row r="93" spans="1:33" x14ac:dyDescent="0.25">
      <c r="A93">
        <v>74</v>
      </c>
      <c r="B93">
        <v>0.73</v>
      </c>
      <c r="C93">
        <f t="shared" si="35"/>
        <v>194.07084136141953</v>
      </c>
      <c r="D93">
        <f t="shared" si="36"/>
        <v>0.11540989678812504</v>
      </c>
      <c r="E93">
        <f t="shared" si="33"/>
        <v>748.32007169312033</v>
      </c>
      <c r="F93">
        <f t="shared" si="34"/>
        <v>395.24340129223822</v>
      </c>
      <c r="G93">
        <f t="shared" si="37"/>
        <v>295768.57039124041</v>
      </c>
      <c r="H93">
        <f t="shared" si="50"/>
        <v>1434992.2274864239</v>
      </c>
      <c r="I93">
        <f t="shared" si="51"/>
        <v>194.07084136141953</v>
      </c>
      <c r="J93">
        <f t="shared" si="38"/>
        <v>1.2987730874969854</v>
      </c>
      <c r="K93">
        <f t="shared" si="39"/>
        <v>0.20539484054947252</v>
      </c>
      <c r="L93">
        <f t="shared" si="40"/>
        <v>0</v>
      </c>
      <c r="M93">
        <f t="shared" si="41"/>
        <v>1.5041679280464579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3.5547872447116489</v>
      </c>
      <c r="Y93">
        <f t="shared" si="31"/>
        <v>189.01356909415105</v>
      </c>
      <c r="Z93">
        <f t="shared" si="32"/>
        <v>0</v>
      </c>
      <c r="AA93">
        <f t="shared" si="43"/>
        <v>0.27862941183820783</v>
      </c>
      <c r="AB93">
        <f t="shared" si="44"/>
        <v>53442.739064322755</v>
      </c>
      <c r="AC93">
        <f t="shared" si="45"/>
        <v>52941.206123013981</v>
      </c>
      <c r="AD93">
        <f t="shared" si="46"/>
        <v>189.01156982368028</v>
      </c>
      <c r="AE93">
        <f t="shared" si="47"/>
        <v>0.2770922790394032</v>
      </c>
      <c r="AF93">
        <f t="shared" si="48"/>
        <v>52445.206859780905</v>
      </c>
      <c r="AG93">
        <f t="shared" si="49"/>
        <v>0.10422736091662357</v>
      </c>
    </row>
    <row r="94" spans="1:33" x14ac:dyDescent="0.25">
      <c r="A94">
        <v>75</v>
      </c>
      <c r="B94">
        <v>0.74</v>
      </c>
      <c r="C94">
        <f t="shared" si="35"/>
        <v>194.14304466774036</v>
      </c>
      <c r="D94">
        <f t="shared" si="36"/>
        <v>0.11540989678812504</v>
      </c>
      <c r="E94">
        <f t="shared" si="33"/>
        <v>748.89769814368697</v>
      </c>
      <c r="F94">
        <f t="shared" si="34"/>
        <v>395.82102774280486</v>
      </c>
      <c r="G94">
        <f t="shared" si="37"/>
        <v>296429.45655345503</v>
      </c>
      <c r="H94">
        <f t="shared" si="50"/>
        <v>1456371.5508197185</v>
      </c>
      <c r="I94">
        <f t="shared" si="51"/>
        <v>194.14304466774036</v>
      </c>
      <c r="J94">
        <f t="shared" si="38"/>
        <v>1.3073284855424911</v>
      </c>
      <c r="K94">
        <f t="shared" si="39"/>
        <v>0.20585378927323264</v>
      </c>
      <c r="L94">
        <f t="shared" si="40"/>
        <v>0</v>
      </c>
      <c r="M94">
        <f t="shared" si="41"/>
        <v>1.5131822748157238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3.5547872447116489</v>
      </c>
      <c r="Y94">
        <f t="shared" si="31"/>
        <v>189.00959261221749</v>
      </c>
      <c r="Z94">
        <f t="shared" si="32"/>
        <v>0</v>
      </c>
      <c r="AA94">
        <f t="shared" si="43"/>
        <v>0.27557210623935058</v>
      </c>
      <c r="AB94">
        <f t="shared" si="44"/>
        <v>52445.206859780737</v>
      </c>
      <c r="AC94">
        <f t="shared" si="45"/>
        <v>51949.177068549907</v>
      </c>
      <c r="AD94">
        <f t="shared" si="46"/>
        <v>189.00761527906036</v>
      </c>
      <c r="AE94">
        <f t="shared" si="47"/>
        <v>0.27405183987498694</v>
      </c>
      <c r="AF94">
        <f t="shared" si="48"/>
        <v>51458.620236230781</v>
      </c>
      <c r="AG94">
        <f t="shared" si="49"/>
        <v>0.10119351917114834</v>
      </c>
    </row>
    <row r="95" spans="1:33" x14ac:dyDescent="0.25">
      <c r="A95">
        <v>76</v>
      </c>
      <c r="B95">
        <v>0.75</v>
      </c>
      <c r="C95">
        <f t="shared" si="35"/>
        <v>194.21524797406116</v>
      </c>
      <c r="D95">
        <f t="shared" si="36"/>
        <v>0.11540989678812504</v>
      </c>
      <c r="E95">
        <f t="shared" si="33"/>
        <v>749.47532459425338</v>
      </c>
      <c r="F95">
        <f t="shared" si="34"/>
        <v>396.39865419337127</v>
      </c>
      <c r="G95">
        <f t="shared" si="37"/>
        <v>297091.01002030214</v>
      </c>
      <c r="H95">
        <f t="shared" si="50"/>
        <v>1477798.6164107602</v>
      </c>
      <c r="I95">
        <f t="shared" si="51"/>
        <v>194.21524797406116</v>
      </c>
      <c r="J95">
        <f t="shared" si="38"/>
        <v>1.3158282583282614</v>
      </c>
      <c r="K95">
        <f t="shared" si="39"/>
        <v>0.20631320140298762</v>
      </c>
      <c r="L95">
        <f t="shared" si="40"/>
        <v>0</v>
      </c>
      <c r="M95">
        <f t="shared" si="41"/>
        <v>1.522141459731249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3.5547872447116489</v>
      </c>
      <c r="Y95">
        <f t="shared" si="31"/>
        <v>189.00565976286529</v>
      </c>
      <c r="Z95">
        <f t="shared" si="32"/>
        <v>0</v>
      </c>
      <c r="AA95">
        <f t="shared" si="43"/>
        <v>0.27254834741312645</v>
      </c>
      <c r="AB95">
        <f t="shared" si="44"/>
        <v>51458.620236234114</v>
      </c>
      <c r="AC95">
        <f t="shared" si="45"/>
        <v>50968.033210890484</v>
      </c>
      <c r="AD95">
        <f t="shared" si="46"/>
        <v>189.00370412631116</v>
      </c>
      <c r="AE95">
        <f t="shared" si="47"/>
        <v>0.271044762413581</v>
      </c>
      <c r="AF95">
        <f t="shared" si="48"/>
        <v>50482.859091545222</v>
      </c>
      <c r="AG95">
        <f t="shared" si="49"/>
        <v>9.819296673743777E-2</v>
      </c>
    </row>
    <row r="96" spans="1:33" x14ac:dyDescent="0.25">
      <c r="A96">
        <v>77</v>
      </c>
      <c r="B96">
        <v>0.76</v>
      </c>
      <c r="C96">
        <f t="shared" si="35"/>
        <v>194.28745128038199</v>
      </c>
      <c r="D96">
        <f t="shared" si="36"/>
        <v>0.11540989678812504</v>
      </c>
      <c r="E96">
        <f t="shared" si="33"/>
        <v>750.05295104482002</v>
      </c>
      <c r="F96">
        <f t="shared" si="34"/>
        <v>396.97628064393791</v>
      </c>
      <c r="G96">
        <f t="shared" si="37"/>
        <v>297753.23079178232</v>
      </c>
      <c r="H96">
        <f t="shared" si="50"/>
        <v>1499273.4724411636</v>
      </c>
      <c r="I96">
        <f t="shared" si="51"/>
        <v>194.28745128038199</v>
      </c>
      <c r="J96">
        <f t="shared" si="38"/>
        <v>1.3242734769372815</v>
      </c>
      <c r="K96">
        <f t="shared" si="39"/>
        <v>0.20677307693873773</v>
      </c>
      <c r="L96">
        <f t="shared" si="40"/>
        <v>0</v>
      </c>
      <c r="M96">
        <f t="shared" si="41"/>
        <v>1.5310465538760192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3.5547872447116489</v>
      </c>
      <c r="Y96">
        <f t="shared" si="31"/>
        <v>189.00177006732898</v>
      </c>
      <c r="Z96">
        <f t="shared" si="32"/>
        <v>0</v>
      </c>
      <c r="AA96">
        <f t="shared" si="43"/>
        <v>0.26955776726220082</v>
      </c>
      <c r="AB96">
        <f t="shared" si="44"/>
        <v>50482.85909154269</v>
      </c>
      <c r="AC96">
        <f t="shared" si="45"/>
        <v>49997.655110470732</v>
      </c>
      <c r="AD96">
        <f t="shared" si="46"/>
        <v>188.99983588930843</v>
      </c>
      <c r="AE96">
        <f t="shared" si="47"/>
        <v>0.26807068058855171</v>
      </c>
      <c r="AF96">
        <f t="shared" si="48"/>
        <v>49517.804641423907</v>
      </c>
      <c r="AG96">
        <f t="shared" si="49"/>
        <v>9.5225338343187915E-2</v>
      </c>
    </row>
    <row r="97" spans="1:33" x14ac:dyDescent="0.25">
      <c r="A97">
        <v>78</v>
      </c>
      <c r="B97">
        <v>0.77</v>
      </c>
      <c r="C97">
        <f t="shared" si="35"/>
        <v>194.35965458670279</v>
      </c>
      <c r="D97">
        <f t="shared" si="36"/>
        <v>0.11540989678812504</v>
      </c>
      <c r="E97">
        <f t="shared" si="33"/>
        <v>750.63057749538643</v>
      </c>
      <c r="F97">
        <f t="shared" si="34"/>
        <v>397.55390709450432</v>
      </c>
      <c r="G97">
        <f t="shared" si="37"/>
        <v>298416.11886789498</v>
      </c>
      <c r="H97">
        <f t="shared" si="50"/>
        <v>1520796.1670925093</v>
      </c>
      <c r="I97">
        <f t="shared" si="51"/>
        <v>194.35965458670279</v>
      </c>
      <c r="J97">
        <f t="shared" si="38"/>
        <v>1.3326651785140629</v>
      </c>
      <c r="K97">
        <f t="shared" si="39"/>
        <v>0.20723341588048264</v>
      </c>
      <c r="L97">
        <f t="shared" si="40"/>
        <v>0</v>
      </c>
      <c r="M97">
        <f t="shared" si="41"/>
        <v>1.5398985943945456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3.5547872447116489</v>
      </c>
      <c r="Y97">
        <f t="shared" si="31"/>
        <v>188.99792305209647</v>
      </c>
      <c r="Z97">
        <f t="shared" si="32"/>
        <v>0</v>
      </c>
      <c r="AA97">
        <f t="shared" si="43"/>
        <v>0.26660000172830833</v>
      </c>
      <c r="AB97">
        <f t="shared" si="44"/>
        <v>49517.804641426563</v>
      </c>
      <c r="AC97">
        <f t="shared" si="45"/>
        <v>49037.924638315606</v>
      </c>
      <c r="AD97">
        <f t="shared" si="46"/>
        <v>188.99601009715229</v>
      </c>
      <c r="AE97">
        <f t="shared" si="47"/>
        <v>0.26512923235002395</v>
      </c>
      <c r="AF97">
        <f t="shared" si="48"/>
        <v>48563.339404966478</v>
      </c>
      <c r="AG97">
        <f t="shared" si="49"/>
        <v>9.2290272724165456E-2</v>
      </c>
    </row>
    <row r="98" spans="1:33" x14ac:dyDescent="0.25">
      <c r="A98">
        <v>79</v>
      </c>
      <c r="B98">
        <v>0.78</v>
      </c>
      <c r="C98">
        <f t="shared" si="35"/>
        <v>194.43185789302362</v>
      </c>
      <c r="D98">
        <f t="shared" si="36"/>
        <v>0.11540989678812504</v>
      </c>
      <c r="E98">
        <f t="shared" si="33"/>
        <v>751.20820394595307</v>
      </c>
      <c r="F98">
        <f t="shared" si="34"/>
        <v>398.13153354507097</v>
      </c>
      <c r="G98">
        <f t="shared" si="37"/>
        <v>299079.67424864072</v>
      </c>
      <c r="H98">
        <f t="shared" si="50"/>
        <v>1542366.7485464117</v>
      </c>
      <c r="I98">
        <f t="shared" si="51"/>
        <v>194.43185789302362</v>
      </c>
      <c r="J98">
        <f t="shared" si="38"/>
        <v>1.3410043677513843</v>
      </c>
      <c r="K98">
        <f t="shared" si="39"/>
        <v>0.20769421822822273</v>
      </c>
      <c r="L98">
        <f t="shared" si="40"/>
        <v>0</v>
      </c>
      <c r="M98">
        <f t="shared" si="41"/>
        <v>1.548698585979607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3.5547872447116489</v>
      </c>
      <c r="Y98">
        <f t="shared" si="31"/>
        <v>188.99411824885129</v>
      </c>
      <c r="Z98">
        <f t="shared" si="32"/>
        <v>0</v>
      </c>
      <c r="AA98">
        <f t="shared" si="43"/>
        <v>0.26367469074780608</v>
      </c>
      <c r="AB98">
        <f t="shared" si="44"/>
        <v>48563.339404964056</v>
      </c>
      <c r="AC98">
        <f t="shared" si="45"/>
        <v>48088.724961618005</v>
      </c>
      <c r="AD98">
        <f t="shared" si="46"/>
        <v>188.99222628410993</v>
      </c>
      <c r="AE98">
        <f t="shared" si="47"/>
        <v>0.26222005962078349</v>
      </c>
      <c r="AF98">
        <f t="shared" si="48"/>
        <v>47619.347190329237</v>
      </c>
      <c r="AG98">
        <f t="shared" si="49"/>
        <v>8.9387412580101938E-2</v>
      </c>
    </row>
    <row r="99" spans="1:33" x14ac:dyDescent="0.25">
      <c r="A99">
        <v>80</v>
      </c>
      <c r="B99">
        <v>0.79</v>
      </c>
      <c r="C99">
        <f t="shared" si="35"/>
        <v>194.50406119934442</v>
      </c>
      <c r="D99">
        <f t="shared" si="36"/>
        <v>0.11540989678812504</v>
      </c>
      <c r="E99">
        <f t="shared" si="33"/>
        <v>751.78583039651949</v>
      </c>
      <c r="F99">
        <f t="shared" si="34"/>
        <v>398.70915999563738</v>
      </c>
      <c r="G99">
        <f t="shared" si="37"/>
        <v>299743.89693401899</v>
      </c>
      <c r="H99">
        <f t="shared" si="50"/>
        <v>1563985.2649844517</v>
      </c>
      <c r="I99">
        <f t="shared" si="51"/>
        <v>194.50406119934442</v>
      </c>
      <c r="J99">
        <f t="shared" si="38"/>
        <v>1.3492920182942802</v>
      </c>
      <c r="K99">
        <f t="shared" si="39"/>
        <v>0.20815548398195763</v>
      </c>
      <c r="L99">
        <f t="shared" si="40"/>
        <v>0</v>
      </c>
      <c r="M99">
        <f t="shared" si="41"/>
        <v>1.557447502276238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3.5547872447116489</v>
      </c>
      <c r="Y99">
        <f t="shared" si="31"/>
        <v>188.99035519441574</v>
      </c>
      <c r="Z99">
        <f t="shared" si="32"/>
        <v>2.4645824477110435E-2</v>
      </c>
      <c r="AA99">
        <f t="shared" si="43"/>
        <v>0.26078147820796943</v>
      </c>
      <c r="AB99">
        <f t="shared" si="44"/>
        <v>47619.347190332119</v>
      </c>
      <c r="AC99">
        <f t="shared" si="45"/>
        <v>47194.303013616576</v>
      </c>
      <c r="AD99">
        <f t="shared" si="46"/>
        <v>188.98866083258764</v>
      </c>
      <c r="AE99">
        <f t="shared" si="47"/>
        <v>0.25947877345786891</v>
      </c>
      <c r="AF99">
        <f t="shared" si="48"/>
        <v>46773.948574001392</v>
      </c>
      <c r="AG99">
        <f t="shared" si="49"/>
        <v>8.6516404531325364E-2</v>
      </c>
    </row>
    <row r="100" spans="1:33" x14ac:dyDescent="0.25">
      <c r="A100">
        <v>81</v>
      </c>
      <c r="B100">
        <v>0.8</v>
      </c>
      <c r="C100">
        <f t="shared" si="35"/>
        <v>194.57626450566525</v>
      </c>
      <c r="D100">
        <f t="shared" si="36"/>
        <v>0.11540989678812504</v>
      </c>
      <c r="E100">
        <f t="shared" si="33"/>
        <v>752.36345684708613</v>
      </c>
      <c r="F100">
        <f t="shared" si="34"/>
        <v>399.28678644620402</v>
      </c>
      <c r="G100">
        <f t="shared" si="37"/>
        <v>300408.78692403028</v>
      </c>
      <c r="H100">
        <f t="shared" si="50"/>
        <v>1585651.7645882438</v>
      </c>
      <c r="I100">
        <f t="shared" si="51"/>
        <v>194.57626450566525</v>
      </c>
      <c r="J100">
        <f t="shared" si="38"/>
        <v>1.3575290740669326</v>
      </c>
      <c r="K100">
        <f t="shared" si="39"/>
        <v>0.20861721314168769</v>
      </c>
      <c r="L100">
        <f t="shared" si="40"/>
        <v>0</v>
      </c>
      <c r="M100">
        <f t="shared" si="41"/>
        <v>1.5661462872086203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3.5568240897097572</v>
      </c>
      <c r="Y100">
        <f t="shared" si="31"/>
        <v>188.9869851655493</v>
      </c>
      <c r="Z100">
        <f t="shared" si="32"/>
        <v>0.11007271391146248</v>
      </c>
      <c r="AA100">
        <f t="shared" si="43"/>
        <v>0.25819044213793962</v>
      </c>
      <c r="AB100">
        <f t="shared" si="44"/>
        <v>46773.948573997928</v>
      </c>
      <c r="AC100">
        <f t="shared" si="45"/>
        <v>46507.336663190268</v>
      </c>
      <c r="AD100">
        <f t="shared" si="46"/>
        <v>188.98592236532915</v>
      </c>
      <c r="AE100">
        <f t="shared" si="47"/>
        <v>0.2573733115391259</v>
      </c>
      <c r="AF100">
        <f t="shared" si="48"/>
        <v>46243.666422538343</v>
      </c>
      <c r="AG100">
        <f t="shared" si="49"/>
        <v>8.3945253843534545E-2</v>
      </c>
    </row>
    <row r="101" spans="1:33" x14ac:dyDescent="0.25">
      <c r="A101">
        <v>82</v>
      </c>
      <c r="B101">
        <v>0.81</v>
      </c>
      <c r="C101">
        <f t="shared" si="35"/>
        <v>194.64846781198605</v>
      </c>
      <c r="D101">
        <f t="shared" si="36"/>
        <v>0.11540989678812504</v>
      </c>
      <c r="E101">
        <f t="shared" si="33"/>
        <v>752.94108329765254</v>
      </c>
      <c r="F101">
        <f t="shared" si="34"/>
        <v>399.86441289677043</v>
      </c>
      <c r="G101">
        <f t="shared" si="37"/>
        <v>301074.34421867417</v>
      </c>
      <c r="H101">
        <f t="shared" si="50"/>
        <v>1607366.2955393686</v>
      </c>
      <c r="I101">
        <f t="shared" si="51"/>
        <v>194.64846781198605</v>
      </c>
      <c r="J101">
        <f t="shared" si="38"/>
        <v>1.3657164505274826</v>
      </c>
      <c r="K101">
        <f t="shared" si="39"/>
        <v>0.2090794057074126</v>
      </c>
      <c r="L101">
        <f t="shared" si="40"/>
        <v>0</v>
      </c>
      <c r="M101">
        <f t="shared" si="41"/>
        <v>1.5747958562348952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3.5659210082148367</v>
      </c>
      <c r="Y101">
        <f t="shared" si="31"/>
        <v>188.98487129154566</v>
      </c>
      <c r="Z101">
        <f t="shared" si="32"/>
        <v>0.2263408864228543</v>
      </c>
      <c r="AA101">
        <f t="shared" si="43"/>
        <v>0.256565196774177</v>
      </c>
      <c r="AB101">
        <f t="shared" si="44"/>
        <v>46243.66642253691</v>
      </c>
      <c r="AC101">
        <f t="shared" si="45"/>
        <v>46189.262663904527</v>
      </c>
      <c r="AD101">
        <f t="shared" si="46"/>
        <v>188.98465442078967</v>
      </c>
      <c r="AE101">
        <f t="shared" si="47"/>
        <v>0.25639845637711256</v>
      </c>
      <c r="AF101">
        <f t="shared" si="48"/>
        <v>46135.459170701579</v>
      </c>
      <c r="AG101">
        <f t="shared" si="49"/>
        <v>8.2332481723839945E-2</v>
      </c>
    </row>
    <row r="102" spans="1:33" x14ac:dyDescent="0.25">
      <c r="A102">
        <v>83</v>
      </c>
      <c r="B102">
        <v>0.82000000000000006</v>
      </c>
      <c r="C102">
        <f t="shared" si="35"/>
        <v>194.72067111830688</v>
      </c>
      <c r="D102">
        <f t="shared" si="36"/>
        <v>0.11540989678812504</v>
      </c>
      <c r="E102">
        <f t="shared" si="33"/>
        <v>753.51870974821918</v>
      </c>
      <c r="F102">
        <f t="shared" si="34"/>
        <v>400.44203934733707</v>
      </c>
      <c r="G102">
        <f t="shared" si="37"/>
        <v>301740.56881795108</v>
      </c>
      <c r="H102">
        <f t="shared" si="50"/>
        <v>1629128.9060194409</v>
      </c>
      <c r="I102">
        <f t="shared" si="51"/>
        <v>194.72067111830688</v>
      </c>
      <c r="J102">
        <f t="shared" si="38"/>
        <v>1.373855035855587</v>
      </c>
      <c r="K102">
        <f t="shared" si="39"/>
        <v>0.2095420616791327</v>
      </c>
      <c r="L102">
        <f t="shared" si="40"/>
        <v>0</v>
      </c>
      <c r="M102">
        <f t="shared" si="41"/>
        <v>1.5833970975347196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3.5846268665968908</v>
      </c>
      <c r="Y102">
        <f t="shared" si="31"/>
        <v>188.9844399428834</v>
      </c>
      <c r="Z102">
        <f t="shared" si="32"/>
        <v>0.38769034320277612</v>
      </c>
      <c r="AA102">
        <f t="shared" si="43"/>
        <v>0.25623355571501405</v>
      </c>
      <c r="AB102">
        <f t="shared" si="44"/>
        <v>46135.459170704729</v>
      </c>
      <c r="AC102">
        <f t="shared" si="45"/>
        <v>46372.081388182698</v>
      </c>
      <c r="AD102">
        <f t="shared" si="46"/>
        <v>188.9853831946086</v>
      </c>
      <c r="AE102">
        <f t="shared" si="47"/>
        <v>0.25695877183035876</v>
      </c>
      <c r="AF102">
        <f t="shared" si="48"/>
        <v>46606.092827645429</v>
      </c>
      <c r="AG102">
        <f t="shared" si="49"/>
        <v>8.2003385904901124E-2</v>
      </c>
    </row>
    <row r="103" spans="1:33" x14ac:dyDescent="0.25">
      <c r="A103">
        <v>84</v>
      </c>
      <c r="B103">
        <v>0.83000000000000007</v>
      </c>
      <c r="C103">
        <f t="shared" si="35"/>
        <v>194.79287442462768</v>
      </c>
      <c r="D103">
        <f t="shared" si="36"/>
        <v>0.11540989678812504</v>
      </c>
      <c r="E103">
        <f t="shared" si="33"/>
        <v>754.09633619878559</v>
      </c>
      <c r="F103">
        <f t="shared" si="34"/>
        <v>401.01966579790349</v>
      </c>
      <c r="G103">
        <f t="shared" si="37"/>
        <v>302407.46072186047</v>
      </c>
      <c r="H103">
        <f t="shared" si="50"/>
        <v>1650939.644210041</v>
      </c>
      <c r="I103">
        <f t="shared" si="51"/>
        <v>194.79287442462768</v>
      </c>
      <c r="J103">
        <f t="shared" si="38"/>
        <v>1.3819456920769784</v>
      </c>
      <c r="K103">
        <f t="shared" si="39"/>
        <v>0.21000518105684757</v>
      </c>
      <c r="L103">
        <f t="shared" si="40"/>
        <v>0</v>
      </c>
      <c r="M103">
        <f t="shared" si="41"/>
        <v>1.5919508731338259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3.6166673908285252</v>
      </c>
      <c r="Y103">
        <f t="shared" si="31"/>
        <v>188.98631603893887</v>
      </c>
      <c r="Z103">
        <f t="shared" si="32"/>
        <v>0.62356076748180522</v>
      </c>
      <c r="AA103">
        <f t="shared" si="43"/>
        <v>0.25767598625291394</v>
      </c>
      <c r="AB103">
        <f t="shared" si="44"/>
        <v>46606.092827643632</v>
      </c>
      <c r="AC103">
        <f t="shared" si="45"/>
        <v>47264.685433855637</v>
      </c>
      <c r="AD103">
        <f t="shared" si="46"/>
        <v>188.98894139939165</v>
      </c>
      <c r="AE103">
        <f t="shared" si="47"/>
        <v>0.25969448636065062</v>
      </c>
      <c r="AF103">
        <f t="shared" si="48"/>
        <v>47916.011439679787</v>
      </c>
      <c r="AG103">
        <f t="shared" si="49"/>
        <v>8.3434746244693311E-2</v>
      </c>
    </row>
    <row r="104" spans="1:33" x14ac:dyDescent="0.25">
      <c r="A104">
        <v>85</v>
      </c>
      <c r="B104">
        <v>0.84</v>
      </c>
      <c r="C104">
        <f t="shared" si="35"/>
        <v>194.86507773094851</v>
      </c>
      <c r="D104">
        <f t="shared" si="36"/>
        <v>0.11540989678812504</v>
      </c>
      <c r="E104">
        <f t="shared" si="33"/>
        <v>754.67396264935223</v>
      </c>
      <c r="F104">
        <f t="shared" si="34"/>
        <v>401.59729224847013</v>
      </c>
      <c r="G104">
        <f t="shared" si="37"/>
        <v>303075.01993040292</v>
      </c>
      <c r="H104">
        <f t="shared" si="50"/>
        <v>1672798.558292784</v>
      </c>
      <c r="I104">
        <f t="shared" si="51"/>
        <v>194.86507773094851</v>
      </c>
      <c r="J104">
        <f t="shared" si="38"/>
        <v>1.3899892561291578</v>
      </c>
      <c r="K104">
        <f t="shared" si="39"/>
        <v>0.21046876384055757</v>
      </c>
      <c r="L104">
        <f t="shared" si="40"/>
        <v>0</v>
      </c>
      <c r="M104">
        <f t="shared" si="41"/>
        <v>1.6004580199697154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3.6682013385542942</v>
      </c>
      <c r="Y104">
        <f t="shared" si="31"/>
        <v>188.99153779285467</v>
      </c>
      <c r="Z104">
        <f t="shared" si="32"/>
        <v>1.0012115757827158</v>
      </c>
      <c r="AA104">
        <f t="shared" si="43"/>
        <v>0.26169071528962823</v>
      </c>
      <c r="AB104">
        <f t="shared" si="44"/>
        <v>47916.011439682101</v>
      </c>
      <c r="AC104">
        <f t="shared" si="45"/>
        <v>49247.148988569657</v>
      </c>
      <c r="AD104">
        <f t="shared" si="46"/>
        <v>188.99684413222911</v>
      </c>
      <c r="AE104">
        <f t="shared" si="47"/>
        <v>0.26577047758956229</v>
      </c>
      <c r="AF104">
        <f t="shared" si="48"/>
        <v>50563.599393177457</v>
      </c>
      <c r="AG104">
        <f t="shared" si="49"/>
        <v>8.7418663505993005E-2</v>
      </c>
    </row>
    <row r="105" spans="1:33" x14ac:dyDescent="0.25">
      <c r="A105">
        <v>86</v>
      </c>
      <c r="B105">
        <v>0.85</v>
      </c>
      <c r="C105">
        <f t="shared" si="35"/>
        <v>194.93728103726932</v>
      </c>
      <c r="D105">
        <f t="shared" si="36"/>
        <v>0.11540989678812504</v>
      </c>
      <c r="E105">
        <f t="shared" si="33"/>
        <v>755.25158909991865</v>
      </c>
      <c r="F105">
        <f t="shared" si="34"/>
        <v>402.17491869903654</v>
      </c>
      <c r="G105">
        <f t="shared" si="37"/>
        <v>303743.24644357793</v>
      </c>
      <c r="H105">
        <f t="shared" si="50"/>
        <v>1694705.6964492504</v>
      </c>
      <c r="I105">
        <f t="shared" si="51"/>
        <v>194.93728103726932</v>
      </c>
      <c r="J105">
        <f t="shared" si="38"/>
        <v>1.3979865408718539</v>
      </c>
      <c r="K105">
        <f t="shared" si="39"/>
        <v>0.21093281003026243</v>
      </c>
      <c r="L105">
        <f t="shared" si="40"/>
        <v>0</v>
      </c>
      <c r="M105">
        <f t="shared" si="41"/>
        <v>1.6089193509021165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3.7509460968834443</v>
      </c>
      <c r="Y105">
        <f t="shared" si="31"/>
        <v>189.00209192395607</v>
      </c>
      <c r="Z105">
        <f t="shared" si="32"/>
        <v>1.7351697452648915</v>
      </c>
      <c r="AA105">
        <f t="shared" si="43"/>
        <v>0.2698052257152983</v>
      </c>
      <c r="AB105">
        <f t="shared" si="44"/>
        <v>50563.599393180571</v>
      </c>
      <c r="AC105">
        <f t="shared" si="45"/>
        <v>53201.255528369838</v>
      </c>
      <c r="AD105">
        <f t="shared" si="46"/>
        <v>189.01260646365793</v>
      </c>
      <c r="AE105">
        <f t="shared" si="47"/>
        <v>0.2778892964182415</v>
      </c>
      <c r="AF105">
        <f t="shared" si="48"/>
        <v>55809.809009028511</v>
      </c>
      <c r="AG105">
        <f t="shared" si="49"/>
        <v>9.5470897630934165E-2</v>
      </c>
    </row>
    <row r="106" spans="1:33" x14ac:dyDescent="0.25">
      <c r="A106">
        <v>87</v>
      </c>
      <c r="B106">
        <v>0.86</v>
      </c>
      <c r="C106">
        <f t="shared" si="35"/>
        <v>195.00948434359015</v>
      </c>
      <c r="D106">
        <f t="shared" si="36"/>
        <v>0.11540989678812504</v>
      </c>
      <c r="E106">
        <f t="shared" si="33"/>
        <v>755.82921555048529</v>
      </c>
      <c r="F106">
        <f t="shared" si="34"/>
        <v>402.75254514960318</v>
      </c>
      <c r="G106">
        <f t="shared" si="37"/>
        <v>304412.140261386</v>
      </c>
      <c r="H106">
        <f t="shared" si="50"/>
        <v>1716661.1068610551</v>
      </c>
      <c r="I106">
        <f t="shared" si="51"/>
        <v>195.00948434359015</v>
      </c>
      <c r="J106">
        <f t="shared" si="38"/>
        <v>1.4059383360457964</v>
      </c>
      <c r="K106">
        <f t="shared" si="39"/>
        <v>0.2113973196259625</v>
      </c>
      <c r="L106">
        <f t="shared" si="40"/>
        <v>0</v>
      </c>
      <c r="M106">
        <f t="shared" si="41"/>
        <v>1.6173356556717589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3.8943485551697989</v>
      </c>
      <c r="Y106">
        <f t="shared" si="31"/>
        <v>189.02298938055236</v>
      </c>
      <c r="Z106">
        <f t="shared" si="32"/>
        <v>6.7406447350144472</v>
      </c>
      <c r="AA106">
        <f t="shared" si="43"/>
        <v>0.28667152721980471</v>
      </c>
      <c r="AB106">
        <f t="shared" si="44"/>
        <v>55809.809009031822</v>
      </c>
      <c r="AC106">
        <f t="shared" si="45"/>
        <v>67426.960783062183</v>
      </c>
      <c r="AD106">
        <f t="shared" si="46"/>
        <v>189.06918601586653</v>
      </c>
      <c r="AE106">
        <f t="shared" si="47"/>
        <v>0.32797818518457705</v>
      </c>
      <c r="AF106">
        <f t="shared" si="48"/>
        <v>78895.408588419348</v>
      </c>
      <c r="AG106">
        <f t="shared" si="49"/>
        <v>0.11221384948158224</v>
      </c>
    </row>
    <row r="107" spans="1:33" x14ac:dyDescent="0.25">
      <c r="A107">
        <v>88</v>
      </c>
      <c r="B107">
        <v>0.87</v>
      </c>
      <c r="C107">
        <f t="shared" si="35"/>
        <v>195.08168764991095</v>
      </c>
      <c r="D107">
        <f t="shared" si="36"/>
        <v>0.11540989678812504</v>
      </c>
      <c r="E107">
        <f t="shared" si="33"/>
        <v>756.4068420010517</v>
      </c>
      <c r="F107">
        <f t="shared" si="34"/>
        <v>403.33017160016959</v>
      </c>
      <c r="G107">
        <f t="shared" si="37"/>
        <v>305081.70138382656</v>
      </c>
      <c r="H107">
        <f t="shared" si="50"/>
        <v>1738664.8377097785</v>
      </c>
      <c r="I107">
        <f t="shared" si="51"/>
        <v>195.08168764991095</v>
      </c>
      <c r="J107">
        <f t="shared" si="38"/>
        <v>1.413845409182908</v>
      </c>
      <c r="K107">
        <f t="shared" si="39"/>
        <v>0.21186229262765729</v>
      </c>
      <c r="L107">
        <f t="shared" si="40"/>
        <v>0</v>
      </c>
      <c r="M107">
        <f t="shared" si="41"/>
        <v>1.6257077018105652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4.4514266324437202</v>
      </c>
      <c r="Y107">
        <f t="shared" si="31"/>
        <v>189.11472799009485</v>
      </c>
      <c r="Z107">
        <f t="shared" si="32"/>
        <v>3.8893530622631669</v>
      </c>
      <c r="AA107">
        <f t="shared" si="43"/>
        <v>0.36717369084112816</v>
      </c>
      <c r="AB107">
        <f t="shared" si="44"/>
        <v>78895.408588418344</v>
      </c>
      <c r="AC107">
        <f t="shared" si="45"/>
        <v>85235.33145697802</v>
      </c>
      <c r="AD107">
        <f t="shared" si="46"/>
        <v>189.13987779892238</v>
      </c>
      <c r="AE107">
        <f t="shared" si="47"/>
        <v>0.38818060827849193</v>
      </c>
      <c r="AF107">
        <f t="shared" si="48"/>
        <v>91499.629422763173</v>
      </c>
      <c r="AG107">
        <f t="shared" si="49"/>
        <v>0.19217393998594734</v>
      </c>
    </row>
    <row r="108" spans="1:33" x14ac:dyDescent="0.25">
      <c r="A108">
        <v>89</v>
      </c>
      <c r="B108">
        <v>0.88</v>
      </c>
      <c r="C108">
        <f t="shared" si="35"/>
        <v>195.15389095623178</v>
      </c>
      <c r="D108">
        <f t="shared" si="36"/>
        <v>0.11540989678812504</v>
      </c>
      <c r="E108">
        <f t="shared" si="33"/>
        <v>756.98446845161834</v>
      </c>
      <c r="F108">
        <f t="shared" si="34"/>
        <v>403.90779805073623</v>
      </c>
      <c r="G108">
        <f t="shared" si="37"/>
        <v>305751.92981090018</v>
      </c>
      <c r="H108">
        <f t="shared" si="50"/>
        <v>1760716.9371770357</v>
      </c>
      <c r="I108">
        <f t="shared" si="51"/>
        <v>195.15389095623178</v>
      </c>
      <c r="J108">
        <f t="shared" si="38"/>
        <v>1.4217085064709838</v>
      </c>
      <c r="K108">
        <f t="shared" si="39"/>
        <v>0.21232772903534736</v>
      </c>
      <c r="L108">
        <f t="shared" si="40"/>
        <v>0</v>
      </c>
      <c r="M108">
        <f t="shared" si="41"/>
        <v>1.6340362355063311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4.7728607698208414</v>
      </c>
      <c r="Y108">
        <f t="shared" si="31"/>
        <v>189.16471857745245</v>
      </c>
      <c r="Z108">
        <f t="shared" si="32"/>
        <v>1.6470716497678028</v>
      </c>
      <c r="AA108">
        <f t="shared" si="43"/>
        <v>0.41656032751086453</v>
      </c>
      <c r="AB108">
        <f t="shared" si="44"/>
        <v>91499.629422760903</v>
      </c>
      <c r="AC108">
        <f t="shared" si="45"/>
        <v>93714.5498028234</v>
      </c>
      <c r="AD108">
        <f t="shared" si="46"/>
        <v>189.17348354472631</v>
      </c>
      <c r="AE108">
        <f t="shared" si="47"/>
        <v>0.44194844210370587</v>
      </c>
      <c r="AF108">
        <f t="shared" si="48"/>
        <v>95838.072970351655</v>
      </c>
      <c r="AG108">
        <f t="shared" si="49"/>
        <v>0.24126493393248452</v>
      </c>
    </row>
    <row r="109" spans="1:33" x14ac:dyDescent="0.25">
      <c r="A109">
        <v>90</v>
      </c>
      <c r="B109">
        <v>0.89</v>
      </c>
      <c r="C109">
        <f t="shared" si="35"/>
        <v>195.22609426255258</v>
      </c>
      <c r="D109">
        <f t="shared" si="36"/>
        <v>0.11540989678812504</v>
      </c>
      <c r="E109">
        <f t="shared" si="33"/>
        <v>757.56209490218475</v>
      </c>
      <c r="F109">
        <f t="shared" si="34"/>
        <v>404.48542450130265</v>
      </c>
      <c r="G109">
        <f t="shared" si="37"/>
        <v>306422.8255426063</v>
      </c>
      <c r="H109">
        <f t="shared" si="50"/>
        <v>1782817.4534444071</v>
      </c>
      <c r="I109">
        <f t="shared" si="51"/>
        <v>195.22609426255258</v>
      </c>
      <c r="J109">
        <f t="shared" si="38"/>
        <v>1.4295283535755134</v>
      </c>
      <c r="K109">
        <f t="shared" si="39"/>
        <v>0.21279362884903216</v>
      </c>
      <c r="L109">
        <f t="shared" si="40"/>
        <v>0</v>
      </c>
      <c r="M109">
        <f t="shared" si="41"/>
        <v>1.6423219824245456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4.9089823937685937</v>
      </c>
      <c r="Y109">
        <f t="shared" si="31"/>
        <v>189.18188683147028</v>
      </c>
      <c r="Z109">
        <f t="shared" si="32"/>
        <v>1.1146096665050336</v>
      </c>
      <c r="AA109">
        <f t="shared" si="43"/>
        <v>0.46628893307720115</v>
      </c>
      <c r="AB109">
        <f t="shared" si="44"/>
        <v>95838.072970354886</v>
      </c>
      <c r="AC109">
        <f t="shared" si="45"/>
        <v>97005.050290524989</v>
      </c>
      <c r="AD109">
        <f t="shared" si="46"/>
        <v>189.18650483856106</v>
      </c>
      <c r="AE109">
        <f t="shared" si="47"/>
        <v>0.47966519445366962</v>
      </c>
      <c r="AF109">
        <f t="shared" si="48"/>
        <v>98123.873069739799</v>
      </c>
      <c r="AG109">
        <f t="shared" si="49"/>
        <v>0.2908919049704346</v>
      </c>
    </row>
    <row r="110" spans="1:33" x14ac:dyDescent="0.25">
      <c r="A110">
        <v>91</v>
      </c>
      <c r="B110">
        <v>0.9</v>
      </c>
      <c r="C110">
        <f t="shared" si="35"/>
        <v>195.29829756887341</v>
      </c>
      <c r="D110">
        <f t="shared" si="36"/>
        <v>0.11540989678812504</v>
      </c>
      <c r="E110">
        <f t="shared" si="33"/>
        <v>758.13972135275139</v>
      </c>
      <c r="F110">
        <f t="shared" si="34"/>
        <v>405.06305095186929</v>
      </c>
      <c r="G110">
        <f t="shared" si="37"/>
        <v>307094.38857894554</v>
      </c>
      <c r="H110">
        <f t="shared" si="50"/>
        <v>1804966.4346935079</v>
      </c>
      <c r="I110">
        <f t="shared" si="51"/>
        <v>195.29829756887341</v>
      </c>
      <c r="J110">
        <f t="shared" si="38"/>
        <v>1.4373056564213089</v>
      </c>
      <c r="K110">
        <f t="shared" si="39"/>
        <v>0.21325999206871216</v>
      </c>
      <c r="L110">
        <f t="shared" si="40"/>
        <v>0</v>
      </c>
      <c r="M110">
        <f t="shared" si="41"/>
        <v>1.6505656484900211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5.001098895132646</v>
      </c>
      <c r="Y110">
        <f t="shared" si="31"/>
        <v>189.19093228666861</v>
      </c>
      <c r="Z110">
        <f t="shared" si="32"/>
        <v>0.83327947340305741</v>
      </c>
      <c r="AA110">
        <f t="shared" si="43"/>
        <v>0.49248949332395897</v>
      </c>
      <c r="AB110">
        <f t="shared" si="44"/>
        <v>98123.873069741589</v>
      </c>
      <c r="AC110">
        <f t="shared" si="45"/>
        <v>98737.295033883973</v>
      </c>
      <c r="AD110">
        <f t="shared" si="46"/>
        <v>189.19335974342471</v>
      </c>
      <c r="AE110">
        <f t="shared" si="47"/>
        <v>0.49952072896549887</v>
      </c>
      <c r="AF110">
        <f t="shared" si="48"/>
        <v>99325.404549716797</v>
      </c>
      <c r="AG110">
        <f t="shared" si="49"/>
        <v>0.31703891693137548</v>
      </c>
    </row>
    <row r="111" spans="1:33" x14ac:dyDescent="0.25">
      <c r="A111">
        <v>92</v>
      </c>
      <c r="B111">
        <v>0.91</v>
      </c>
      <c r="C111">
        <f t="shared" si="35"/>
        <v>195.37050087519421</v>
      </c>
      <c r="D111">
        <f t="shared" si="36"/>
        <v>0.11540989678812504</v>
      </c>
      <c r="E111">
        <f t="shared" si="33"/>
        <v>758.71734780331781</v>
      </c>
      <c r="F111">
        <f t="shared" si="34"/>
        <v>405.6406774024357</v>
      </c>
      <c r="G111">
        <f t="shared" si="37"/>
        <v>307766.61891991727</v>
      </c>
      <c r="H111">
        <f t="shared" si="50"/>
        <v>1827163.9291059184</v>
      </c>
      <c r="I111">
        <f t="shared" si="51"/>
        <v>195.37050087519421</v>
      </c>
      <c r="J111">
        <f t="shared" si="38"/>
        <v>1.4450411019362221</v>
      </c>
      <c r="K111">
        <f t="shared" si="39"/>
        <v>0.21372681869438695</v>
      </c>
      <c r="L111">
        <f t="shared" si="40"/>
        <v>0</v>
      </c>
      <c r="M111">
        <f t="shared" si="41"/>
        <v>1.6587679206306092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5.0699649673147169</v>
      </c>
      <c r="Y111">
        <f t="shared" si="31"/>
        <v>189.19568703279643</v>
      </c>
      <c r="Z111">
        <f t="shared" si="32"/>
        <v>0.65531842206304725</v>
      </c>
      <c r="AA111">
        <f t="shared" si="43"/>
        <v>0.50626182535682718</v>
      </c>
      <c r="AB111">
        <f t="shared" si="44"/>
        <v>99325.404549718703</v>
      </c>
      <c r="AC111">
        <f t="shared" si="45"/>
        <v>99593.706423789903</v>
      </c>
      <c r="AD111">
        <f t="shared" si="46"/>
        <v>189.19674876718963</v>
      </c>
      <c r="AE111">
        <f t="shared" si="47"/>
        <v>0.50933718589151034</v>
      </c>
      <c r="AF111">
        <f t="shared" si="48"/>
        <v>99850.936999936239</v>
      </c>
      <c r="AG111">
        <f t="shared" si="49"/>
        <v>0.33078310129239563</v>
      </c>
    </row>
    <row r="112" spans="1:33" x14ac:dyDescent="0.25">
      <c r="A112">
        <v>93</v>
      </c>
      <c r="B112">
        <v>0.92</v>
      </c>
      <c r="C112">
        <f t="shared" si="35"/>
        <v>195.44270418151504</v>
      </c>
      <c r="D112">
        <f t="shared" si="36"/>
        <v>0.11540989678812504</v>
      </c>
      <c r="E112">
        <f t="shared" si="33"/>
        <v>759.29497425388445</v>
      </c>
      <c r="F112">
        <f t="shared" si="34"/>
        <v>406.21830385300234</v>
      </c>
      <c r="G112">
        <f t="shared" si="37"/>
        <v>308439.516565522</v>
      </c>
      <c r="H112">
        <f t="shared" si="50"/>
        <v>1849409.984863254</v>
      </c>
      <c r="I112">
        <f t="shared" si="51"/>
        <v>195.44270418151504</v>
      </c>
      <c r="J112">
        <f t="shared" si="38"/>
        <v>1.4527353587592691</v>
      </c>
      <c r="K112">
        <f t="shared" si="39"/>
        <v>0.21419410872605693</v>
      </c>
      <c r="L112">
        <f t="shared" si="40"/>
        <v>0</v>
      </c>
      <c r="M112">
        <f t="shared" si="41"/>
        <v>1.6669294674853261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5.1241235145926547</v>
      </c>
      <c r="Y112">
        <f t="shared" si="31"/>
        <v>189.19776668982112</v>
      </c>
      <c r="Z112">
        <f t="shared" si="32"/>
        <v>0.53219150218743916</v>
      </c>
      <c r="AA112">
        <f t="shared" si="43"/>
        <v>0.51228564372454644</v>
      </c>
      <c r="AB112">
        <f t="shared" si="44"/>
        <v>99850.936999938887</v>
      </c>
      <c r="AC112">
        <f t="shared" si="45"/>
        <v>99886.767545172101</v>
      </c>
      <c r="AD112">
        <f t="shared" si="46"/>
        <v>189.19790847981918</v>
      </c>
      <c r="AE112">
        <f t="shared" si="47"/>
        <v>0.51269634471249459</v>
      </c>
      <c r="AF112">
        <f t="shared" si="48"/>
        <v>99921.119566848691</v>
      </c>
      <c r="AG112">
        <f t="shared" si="49"/>
        <v>0.33679460827651747</v>
      </c>
    </row>
    <row r="113" spans="1:33" x14ac:dyDescent="0.25">
      <c r="A113">
        <v>94</v>
      </c>
      <c r="B113">
        <v>0.93</v>
      </c>
      <c r="C113">
        <f t="shared" si="35"/>
        <v>195.51490748783584</v>
      </c>
      <c r="D113">
        <f t="shared" si="36"/>
        <v>0.11540989678812504</v>
      </c>
      <c r="E113">
        <f t="shared" si="33"/>
        <v>759.87260070445086</v>
      </c>
      <c r="F113">
        <f t="shared" si="34"/>
        <v>406.79593030356875</v>
      </c>
      <c r="G113">
        <f t="shared" si="37"/>
        <v>309113.08151575935</v>
      </c>
      <c r="H113">
        <f t="shared" si="50"/>
        <v>1871704.6501470949</v>
      </c>
      <c r="I113">
        <f t="shared" si="51"/>
        <v>195.51490748783584</v>
      </c>
      <c r="J113">
        <f t="shared" si="38"/>
        <v>1.4603890779151234</v>
      </c>
      <c r="K113">
        <f t="shared" si="39"/>
        <v>0.21466186216372177</v>
      </c>
      <c r="L113">
        <f t="shared" si="40"/>
        <v>0</v>
      </c>
      <c r="M113">
        <f t="shared" si="41"/>
        <v>1.6750509400788451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5.1681062833684761</v>
      </c>
      <c r="Y113">
        <f t="shared" si="31"/>
        <v>189.19804441894752</v>
      </c>
      <c r="Z113">
        <f t="shared" si="32"/>
        <v>0.44216957924943162</v>
      </c>
      <c r="AA113">
        <f t="shared" si="43"/>
        <v>0.51309009839806485</v>
      </c>
      <c r="AB113">
        <f t="shared" si="44"/>
        <v>99921.119566852052</v>
      </c>
      <c r="AC113">
        <f t="shared" si="45"/>
        <v>99793.462632384515</v>
      </c>
      <c r="AD113">
        <f t="shared" si="46"/>
        <v>189.19753925006518</v>
      </c>
      <c r="AE113">
        <f t="shared" si="47"/>
        <v>0.51162685443229816</v>
      </c>
      <c r="AF113">
        <f t="shared" si="48"/>
        <v>99671.07337619373</v>
      </c>
      <c r="AG113">
        <f t="shared" si="49"/>
        <v>0.33759741881844568</v>
      </c>
    </row>
    <row r="114" spans="1:33" x14ac:dyDescent="0.25">
      <c r="A114">
        <v>95</v>
      </c>
      <c r="B114">
        <v>0.94000000000000006</v>
      </c>
      <c r="C114">
        <f t="shared" si="35"/>
        <v>195.58711079415667</v>
      </c>
      <c r="D114">
        <f t="shared" si="36"/>
        <v>0.11540989678812504</v>
      </c>
      <c r="E114">
        <f t="shared" si="33"/>
        <v>760.4502271550175</v>
      </c>
      <c r="F114">
        <f t="shared" si="34"/>
        <v>407.37355675413539</v>
      </c>
      <c r="G114">
        <f t="shared" si="37"/>
        <v>309787.3137706297</v>
      </c>
      <c r="H114">
        <f t="shared" si="50"/>
        <v>1894047.9731390565</v>
      </c>
      <c r="I114">
        <f t="shared" si="51"/>
        <v>195.58711079415667</v>
      </c>
      <c r="J114">
        <f t="shared" si="38"/>
        <v>1.4680028934570108</v>
      </c>
      <c r="K114">
        <f t="shared" si="39"/>
        <v>0.21513007900738176</v>
      </c>
      <c r="L114">
        <f t="shared" si="40"/>
        <v>0</v>
      </c>
      <c r="M114">
        <f t="shared" si="41"/>
        <v>1.6831329724643926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5.2046492238023134</v>
      </c>
      <c r="Y114">
        <f t="shared" si="31"/>
        <v>189.19705492663988</v>
      </c>
      <c r="Z114">
        <f t="shared" si="32"/>
        <v>0.3737950097573931</v>
      </c>
      <c r="AA114">
        <f t="shared" si="43"/>
        <v>0.51022399025297427</v>
      </c>
      <c r="AB114">
        <f t="shared" si="44"/>
        <v>99671.07337619047</v>
      </c>
      <c r="AC114">
        <f t="shared" si="45"/>
        <v>99425.501211298426</v>
      </c>
      <c r="AD114">
        <f t="shared" si="46"/>
        <v>189.19608313911738</v>
      </c>
      <c r="AE114">
        <f t="shared" si="47"/>
        <v>0.50740916479951803</v>
      </c>
      <c r="AF114">
        <f t="shared" si="48"/>
        <v>99190.062418038826</v>
      </c>
      <c r="AG114">
        <f t="shared" si="49"/>
        <v>0.3347371683793236</v>
      </c>
    </row>
    <row r="115" spans="1:33" x14ac:dyDescent="0.25">
      <c r="A115">
        <v>96</v>
      </c>
      <c r="B115">
        <v>0.95000000000000007</v>
      </c>
      <c r="C115">
        <f t="shared" si="35"/>
        <v>195.65931410047747</v>
      </c>
      <c r="D115">
        <f t="shared" si="36"/>
        <v>0.11540989678812504</v>
      </c>
      <c r="E115">
        <f t="shared" si="33"/>
        <v>761.02785360558391</v>
      </c>
      <c r="F115">
        <f t="shared" si="34"/>
        <v>407.95118320470181</v>
      </c>
      <c r="G115">
        <f t="shared" si="37"/>
        <v>310462.21333013254</v>
      </c>
      <c r="H115">
        <f t="shared" si="50"/>
        <v>1916440.002020719</v>
      </c>
      <c r="I115">
        <f t="shared" si="51"/>
        <v>195.65931410047747</v>
      </c>
      <c r="J115">
        <f t="shared" si="38"/>
        <v>1.4755774230796967</v>
      </c>
      <c r="K115">
        <f t="shared" si="39"/>
        <v>0.21559875925703648</v>
      </c>
      <c r="L115">
        <f t="shared" si="40"/>
        <v>0</v>
      </c>
      <c r="M115">
        <f t="shared" si="41"/>
        <v>1.6911761823367333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5.2355413733690401</v>
      </c>
      <c r="Y115">
        <f t="shared" si="31"/>
        <v>189.19515145175902</v>
      </c>
      <c r="Z115">
        <f t="shared" si="32"/>
        <v>0</v>
      </c>
      <c r="AA115">
        <f t="shared" si="43"/>
        <v>0.50471049124151368</v>
      </c>
      <c r="AB115">
        <f t="shared" si="44"/>
        <v>99190.062418040266</v>
      </c>
      <c r="AC115">
        <f t="shared" si="45"/>
        <v>98281.583533805548</v>
      </c>
      <c r="AD115">
        <f t="shared" si="46"/>
        <v>189.19155638452276</v>
      </c>
      <c r="AE115">
        <f t="shared" si="47"/>
        <v>0.49429722030605194</v>
      </c>
      <c r="AF115">
        <f t="shared" si="48"/>
        <v>97410.592424938484</v>
      </c>
      <c r="AG115">
        <f t="shared" si="49"/>
        <v>0.32923493776892521</v>
      </c>
    </row>
    <row r="116" spans="1:33" x14ac:dyDescent="0.25">
      <c r="A116">
        <v>97</v>
      </c>
      <c r="B116">
        <v>0.96</v>
      </c>
      <c r="C116">
        <f t="shared" si="35"/>
        <v>195.7315174067983</v>
      </c>
      <c r="D116">
        <f t="shared" si="36"/>
        <v>0.11540989678812504</v>
      </c>
      <c r="E116">
        <f t="shared" si="33"/>
        <v>761.60548005615055</v>
      </c>
      <c r="F116">
        <f t="shared" si="34"/>
        <v>408.52880965526845</v>
      </c>
      <c r="G116">
        <f t="shared" si="37"/>
        <v>311137.7801942685</v>
      </c>
      <c r="H116">
        <f t="shared" si="50"/>
        <v>1938880.784973698</v>
      </c>
      <c r="I116">
        <f t="shared" si="51"/>
        <v>195.7315174067983</v>
      </c>
      <c r="J116">
        <f t="shared" si="38"/>
        <v>1.4831132687043458</v>
      </c>
      <c r="K116">
        <f t="shared" si="39"/>
        <v>0.21606790291268646</v>
      </c>
      <c r="L116">
        <f t="shared" si="40"/>
        <v>0</v>
      </c>
      <c r="M116">
        <f t="shared" si="41"/>
        <v>1.6991811716170322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5.2355413733690401</v>
      </c>
      <c r="Y116">
        <f t="shared" si="31"/>
        <v>189.18810966533871</v>
      </c>
      <c r="Z116">
        <f t="shared" si="32"/>
        <v>0</v>
      </c>
      <c r="AA116">
        <f t="shared" si="43"/>
        <v>0.48431364605190536</v>
      </c>
      <c r="AB116">
        <f t="shared" si="44"/>
        <v>97410.592424937684</v>
      </c>
      <c r="AC116">
        <f t="shared" si="45"/>
        <v>96538.827862044258</v>
      </c>
      <c r="AD116">
        <f t="shared" si="46"/>
        <v>189.18465988541297</v>
      </c>
      <c r="AE116">
        <f t="shared" si="47"/>
        <v>0.47432120622431095</v>
      </c>
      <c r="AF116">
        <f t="shared" si="48"/>
        <v>95703.036082530161</v>
      </c>
      <c r="AG116">
        <f t="shared" si="49"/>
        <v>0.30887977932516086</v>
      </c>
    </row>
    <row r="117" spans="1:33" x14ac:dyDescent="0.25">
      <c r="A117">
        <v>98</v>
      </c>
      <c r="B117">
        <v>0.97</v>
      </c>
      <c r="C117">
        <f>$C$20+B117*(MAX($C$6,$C$6+$C$5-$C$10))</f>
        <v>195.80372071311911</v>
      </c>
      <c r="D117">
        <f t="shared" si="36"/>
        <v>0.11540989678812504</v>
      </c>
      <c r="E117">
        <f t="shared" si="33"/>
        <v>762.18310650671697</v>
      </c>
      <c r="F117">
        <f t="shared" si="34"/>
        <v>409.10643610583486</v>
      </c>
      <c r="G117">
        <f t="shared" si="37"/>
        <v>311814.01436303696</v>
      </c>
      <c r="H117">
        <f t="shared" si="50"/>
        <v>1961370.3701795735</v>
      </c>
      <c r="I117">
        <f t="shared" si="51"/>
        <v>195.80372071311911</v>
      </c>
      <c r="J117">
        <f t="shared" si="38"/>
        <v>1.4906110170367222</v>
      </c>
      <c r="K117">
        <f t="shared" si="39"/>
        <v>0.21653750997433122</v>
      </c>
      <c r="L117">
        <f t="shared" si="40"/>
        <v>0</v>
      </c>
      <c r="M117">
        <f t="shared" si="41"/>
        <v>1.7071485270110534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5.2355413733690401</v>
      </c>
      <c r="Y117">
        <f t="shared" si="31"/>
        <v>189.18135245835546</v>
      </c>
      <c r="Z117">
        <f t="shared" si="32"/>
        <v>0</v>
      </c>
      <c r="AA117">
        <f t="shared" si="43"/>
        <v>0.46474109776299843</v>
      </c>
      <c r="AB117">
        <f t="shared" si="44"/>
        <v>95703.036082528153</v>
      </c>
      <c r="AC117">
        <f t="shared" si="45"/>
        <v>94866.502106554763</v>
      </c>
      <c r="AD117">
        <f t="shared" si="46"/>
        <v>189.17804209424989</v>
      </c>
      <c r="AE117">
        <f t="shared" si="47"/>
        <v>0.45515248201232167</v>
      </c>
      <c r="AF117">
        <f t="shared" si="48"/>
        <v>94064.487147283799</v>
      </c>
      <c r="AG117">
        <f t="shared" si="49"/>
        <v>0.28934723309728128</v>
      </c>
    </row>
    <row r="118" spans="1:33" x14ac:dyDescent="0.25">
      <c r="A118">
        <v>99</v>
      </c>
      <c r="B118">
        <v>0.98</v>
      </c>
      <c r="C118">
        <f>$C$20+B118*(MAX($C$6,$C$6+$C$5-$C$10))</f>
        <v>195.87592401943994</v>
      </c>
      <c r="D118">
        <f t="shared" si="36"/>
        <v>0.11540989678812504</v>
      </c>
      <c r="E118">
        <f t="shared" si="33"/>
        <v>762.76073295728361</v>
      </c>
      <c r="F118">
        <f t="shared" si="34"/>
        <v>409.6840625564015</v>
      </c>
      <c r="G118">
        <f t="shared" si="37"/>
        <v>312490.91583643842</v>
      </c>
      <c r="H118">
        <f t="shared" si="50"/>
        <v>1983908.8058199615</v>
      </c>
      <c r="I118">
        <f t="shared" si="51"/>
        <v>195.87592401943994</v>
      </c>
      <c r="J118">
        <f t="shared" si="38"/>
        <v>1.4980712401002905</v>
      </c>
      <c r="K118">
        <f t="shared" si="39"/>
        <v>0.2170075804419711</v>
      </c>
      <c r="L118">
        <f t="shared" si="40"/>
        <v>0</v>
      </c>
      <c r="M118">
        <f t="shared" si="41"/>
        <v>1.7150788205422616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5.2355413733690401</v>
      </c>
      <c r="Y118">
        <f t="shared" si="31"/>
        <v>189.17486833011171</v>
      </c>
      <c r="Z118">
        <f t="shared" si="32"/>
        <v>0</v>
      </c>
      <c r="AA118">
        <f t="shared" si="43"/>
        <v>0.4459595340966907</v>
      </c>
      <c r="AB118">
        <f t="shared" si="44"/>
        <v>94064.487147285588</v>
      </c>
      <c r="AC118">
        <f t="shared" si="45"/>
        <v>93261.759985911543</v>
      </c>
      <c r="AD118">
        <f t="shared" si="46"/>
        <v>189.17169174762026</v>
      </c>
      <c r="AE118">
        <f t="shared" si="47"/>
        <v>0.43675842269642218</v>
      </c>
      <c r="AF118">
        <f t="shared" si="48"/>
        <v>92492.156825578466</v>
      </c>
      <c r="AG118">
        <f t="shared" si="49"/>
        <v>0.27060405489028505</v>
      </c>
    </row>
    <row r="119" spans="1:33" x14ac:dyDescent="0.25">
      <c r="A119">
        <v>100</v>
      </c>
      <c r="B119">
        <v>0.99</v>
      </c>
      <c r="C119">
        <f>$C$20+B119*(MAX($C$6,$C$6+$C$5-$C$10))</f>
        <v>195.94812732576074</v>
      </c>
      <c r="D119">
        <f t="shared" si="36"/>
        <v>0.11540989678812504</v>
      </c>
      <c r="E119">
        <f t="shared" si="33"/>
        <v>763.33835940785002</v>
      </c>
      <c r="F119">
        <f t="shared" si="34"/>
        <v>410.26168900696791</v>
      </c>
      <c r="G119">
        <f t="shared" si="37"/>
        <v>313168.48461447249</v>
      </c>
      <c r="H119">
        <f t="shared" si="50"/>
        <v>2006496.1400764417</v>
      </c>
      <c r="I119">
        <f t="shared" si="51"/>
        <v>195.94812732576074</v>
      </c>
      <c r="J119">
        <f t="shared" si="38"/>
        <v>1.5054944957454959</v>
      </c>
      <c r="K119">
        <f t="shared" si="39"/>
        <v>0.2174781143156059</v>
      </c>
      <c r="L119">
        <f t="shared" si="40"/>
        <v>0</v>
      </c>
      <c r="M119">
        <f t="shared" si="41"/>
        <v>1.7229726100611018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5.2355413733690401</v>
      </c>
      <c r="Y119">
        <f t="shared" si="31"/>
        <v>189.1686462446871</v>
      </c>
      <c r="Z119">
        <f t="shared" si="32"/>
        <v>0</v>
      </c>
      <c r="AA119">
        <f t="shared" si="43"/>
        <v>0.42793698902255961</v>
      </c>
      <c r="AB119">
        <f t="shared" si="44"/>
        <v>92492.156825580067</v>
      </c>
      <c r="AC119">
        <f t="shared" si="45"/>
        <v>91721.870245339465</v>
      </c>
      <c r="AD119">
        <f t="shared" si="46"/>
        <v>189.16559803729865</v>
      </c>
      <c r="AE119">
        <f t="shared" si="47"/>
        <v>0.4191077217745936</v>
      </c>
      <c r="AF119">
        <f t="shared" si="48"/>
        <v>90983.369027191526</v>
      </c>
      <c r="AG119">
        <f t="shared" si="49"/>
        <v>0.25261834400541139</v>
      </c>
    </row>
    <row r="120" spans="1:33" x14ac:dyDescent="0.25">
      <c r="A120">
        <v>101</v>
      </c>
      <c r="B120">
        <v>1</v>
      </c>
      <c r="C120">
        <f>$C$20+B120*(MAX($C$6,$C$6+$C$5-$C$10))</f>
        <v>196.02033063208154</v>
      </c>
      <c r="D120">
        <f t="shared" si="36"/>
        <v>0.11540989678812504</v>
      </c>
      <c r="E120">
        <f t="shared" si="33"/>
        <v>763.91598585841643</v>
      </c>
      <c r="F120">
        <f t="shared" si="34"/>
        <v>410.83931545753433</v>
      </c>
      <c r="G120">
        <f t="shared" si="37"/>
        <v>313846.72069713927</v>
      </c>
      <c r="H120">
        <f t="shared" si="50"/>
        <v>2029132.4211306211</v>
      </c>
      <c r="I120">
        <f t="shared" si="51"/>
        <v>196.02033063208154</v>
      </c>
      <c r="J120">
        <f t="shared" si="38"/>
        <v>1.5128813281365947</v>
      </c>
      <c r="K120">
        <f t="shared" si="39"/>
        <v>0.21794911159523558</v>
      </c>
      <c r="L120">
        <f>G13</f>
        <v>0</v>
      </c>
      <c r="M120">
        <f t="shared" si="41"/>
        <v>1.7308304397318304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5.2355413733690401</v>
      </c>
      <c r="Y120">
        <f t="shared" si="31"/>
        <v>189.16267561215551</v>
      </c>
      <c r="Z120">
        <f t="shared" si="32"/>
        <v>0</v>
      </c>
      <c r="AA120">
        <f t="shared" si="43"/>
        <v>0.41064278835216111</v>
      </c>
      <c r="AB120">
        <f t="shared" si="44"/>
        <v>90983.369027193112</v>
      </c>
      <c r="AC120">
        <f t="shared" si="45"/>
        <v>90244.212008159215</v>
      </c>
      <c r="AD120">
        <f t="shared" si="46"/>
        <v>189.15974750253136</v>
      </c>
      <c r="AE120">
        <f t="shared" si="47"/>
        <v>0.40477720454214394</v>
      </c>
      <c r="AF120">
        <f t="shared" si="48"/>
        <v>89526.171090841395</v>
      </c>
      <c r="AG120">
        <f t="shared" si="49"/>
        <v>0.23535948894563158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5.2355413733690401</v>
      </c>
      <c r="Y121">
        <f t="shared" si="31"/>
        <v>189.15689910955004</v>
      </c>
      <c r="Z121">
        <f t="shared" si="32"/>
        <v>1.9681289388604029E-2</v>
      </c>
      <c r="AA121">
        <f t="shared" si="43"/>
        <v>0.40239802318939122</v>
      </c>
      <c r="AB121">
        <f t="shared" si="44"/>
        <v>89526.171090839562</v>
      </c>
      <c r="AC121">
        <f t="shared" si="45"/>
        <v>88837.280969998144</v>
      </c>
      <c r="AD121">
        <f t="shared" si="46"/>
        <v>189.15416635471982</v>
      </c>
      <c r="AE121">
        <f t="shared" si="47"/>
        <v>0.40011543108347714</v>
      </c>
      <c r="AF121">
        <f t="shared" si="48"/>
        <v>88156.608180738025</v>
      </c>
      <c r="AG121">
        <f t="shared" si="49"/>
        <v>0.22714889373576944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5.2371679262110735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189.1514661971818</v>
      </c>
      <c r="Z122">
        <f t="shared" ref="Z122:Z184" si="55">(V123-V122)*43560/3600</f>
        <v>0.11875934192231341</v>
      </c>
      <c r="AA122">
        <f t="shared" si="43"/>
        <v>0.39786006656528394</v>
      </c>
      <c r="AB122">
        <f t="shared" si="44"/>
        <v>88156.608180740775</v>
      </c>
      <c r="AC122">
        <f t="shared" si="45"/>
        <v>87654.226876383429</v>
      </c>
      <c r="AD122">
        <f t="shared" si="46"/>
        <v>189.14947330325785</v>
      </c>
      <c r="AE122">
        <f t="shared" si="47"/>
        <v>0.39619545915577919</v>
      </c>
      <c r="AF122">
        <f t="shared" si="48"/>
        <v>87157.838158700295</v>
      </c>
      <c r="AG122">
        <f t="shared" si="49"/>
        <v>0.22264306459818245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5.2469827478575457</v>
      </c>
      <c r="Y123">
        <f t="shared" si="54"/>
        <v>189.14750418129648</v>
      </c>
      <c r="Z123">
        <f t="shared" si="55"/>
        <v>0.24902884498448891</v>
      </c>
      <c r="AA123">
        <f t="shared" si="43"/>
        <v>0.39455070778807766</v>
      </c>
      <c r="AB123">
        <f t="shared" si="44"/>
        <v>87157.838158701808</v>
      </c>
      <c r="AC123">
        <f t="shared" si="45"/>
        <v>86895.89880565535</v>
      </c>
      <c r="AD123">
        <f t="shared" si="46"/>
        <v>189.14646509536593</v>
      </c>
      <c r="AE123">
        <f t="shared" si="47"/>
        <v>0.39368278896995745</v>
      </c>
      <c r="AF123">
        <f t="shared" si="48"/>
        <v>86637.083960354124</v>
      </c>
      <c r="AG123">
        <f t="shared" si="49"/>
        <v>0.21935713517218258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5.2675636441372555</v>
      </c>
      <c r="Y124">
        <f t="shared" si="54"/>
        <v>189.14543840402976</v>
      </c>
      <c r="Z124">
        <f t="shared" si="55"/>
        <v>0.4139229150630358</v>
      </c>
      <c r="AA124">
        <f t="shared" si="43"/>
        <v>0.39282522300274197</v>
      </c>
      <c r="AB124">
        <f t="shared" si="44"/>
        <v>86637.083960351491</v>
      </c>
      <c r="AC124">
        <f t="shared" si="45"/>
        <v>86675.059806060017</v>
      </c>
      <c r="AD124">
        <f t="shared" si="46"/>
        <v>189.14558905022523</v>
      </c>
      <c r="AE124">
        <f t="shared" si="47"/>
        <v>0.39295105346976794</v>
      </c>
      <c r="AF124">
        <f t="shared" si="48"/>
        <v>86712.582662087254</v>
      </c>
      <c r="AG124">
        <f t="shared" si="49"/>
        <v>0.21764386634521182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5.3017721495143659</v>
      </c>
      <c r="Y125">
        <f t="shared" si="54"/>
        <v>189.14573789945814</v>
      </c>
      <c r="Z125">
        <f t="shared" si="55"/>
        <v>0.62794731732552111</v>
      </c>
      <c r="AA125">
        <f t="shared" si="43"/>
        <v>0.39307538298526812</v>
      </c>
      <c r="AB125">
        <f t="shared" si="44"/>
        <v>86712.582662088433</v>
      </c>
      <c r="AC125">
        <f t="shared" si="45"/>
        <v>87135.352143900891</v>
      </c>
      <c r="AD125">
        <f t="shared" si="46"/>
        <v>189.14741498163502</v>
      </c>
      <c r="AE125">
        <f t="shared" si="47"/>
        <v>0.39447620185697591</v>
      </c>
      <c r="AF125">
        <f t="shared" si="48"/>
        <v>87553.078677775193</v>
      </c>
      <c r="AG125">
        <f t="shared" si="49"/>
        <v>0.21789225526376965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5.3536686220206073</v>
      </c>
      <c r="Y126">
        <f t="shared" si="54"/>
        <v>189.14907205896657</v>
      </c>
      <c r="Z126">
        <f t="shared" si="55"/>
        <v>0.91595255974650591</v>
      </c>
      <c r="AA126">
        <f t="shared" si="43"/>
        <v>0.39586031125239018</v>
      </c>
      <c r="AB126">
        <f t="shared" si="44"/>
        <v>87553.078677778409</v>
      </c>
      <c r="AC126">
        <f t="shared" si="45"/>
        <v>88489.244725067823</v>
      </c>
      <c r="AD126">
        <f t="shared" si="46"/>
        <v>189.15278573145252</v>
      </c>
      <c r="AE126">
        <f t="shared" si="47"/>
        <v>0.39896223587682367</v>
      </c>
      <c r="AF126">
        <f t="shared" si="48"/>
        <v>89414.243843709264</v>
      </c>
      <c r="AG126">
        <f t="shared" si="49"/>
        <v>0.22065746700365857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5.4293671806773434</v>
      </c>
      <c r="Y127">
        <f t="shared" si="54"/>
        <v>189.1564551059042</v>
      </c>
      <c r="Z127">
        <f t="shared" si="55"/>
        <v>1.3255965720705551</v>
      </c>
      <c r="AA127">
        <f t="shared" si="43"/>
        <v>0.40202715961766428</v>
      </c>
      <c r="AB127">
        <f t="shared" si="44"/>
        <v>89414.243843706849</v>
      </c>
      <c r="AC127">
        <f t="shared" si="45"/>
        <v>91076.668786122056</v>
      </c>
      <c r="AD127">
        <f t="shared" si="46"/>
        <v>189.16304482151446</v>
      </c>
      <c r="AE127">
        <f t="shared" si="47"/>
        <v>0.41171221955719739</v>
      </c>
      <c r="AF127">
        <f t="shared" si="48"/>
        <v>92704.227512754936</v>
      </c>
      <c r="AG127">
        <f t="shared" si="49"/>
        <v>0.2267806557762703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5.5389206163856537</v>
      </c>
      <c r="Y128">
        <f t="shared" si="54"/>
        <v>189.16948545888621</v>
      </c>
      <c r="Z128">
        <f t="shared" si="55"/>
        <v>1.9660742560345414</v>
      </c>
      <c r="AA128">
        <f t="shared" si="43"/>
        <v>0.43036780999307078</v>
      </c>
      <c r="AB128">
        <f t="shared" si="44"/>
        <v>92704.227512758327</v>
      </c>
      <c r="AC128">
        <f t="shared" si="45"/>
        <v>95468.499115632978</v>
      </c>
      <c r="AD128">
        <f t="shared" si="46"/>
        <v>189.18042433973872</v>
      </c>
      <c r="AE128">
        <f t="shared" si="47"/>
        <v>0.46205276122261607</v>
      </c>
      <c r="AF128">
        <f t="shared" si="48"/>
        <v>98118.704894081253</v>
      </c>
      <c r="AG128">
        <f t="shared" si="49"/>
        <v>0.25504419690291674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5.7014060920909877</v>
      </c>
      <c r="Y129">
        <f t="shared" si="54"/>
        <v>189.19091183496707</v>
      </c>
      <c r="Z129">
        <f t="shared" si="55"/>
        <v>3.1868525544268418</v>
      </c>
      <c r="AA129">
        <f t="shared" si="43"/>
        <v>0.49243025406770013</v>
      </c>
      <c r="AB129">
        <f t="shared" si="44"/>
        <v>98118.704894077833</v>
      </c>
      <c r="AC129">
        <f t="shared" si="45"/>
        <v>102968.66503472428</v>
      </c>
      <c r="AD129">
        <f t="shared" si="46"/>
        <v>189.21010428192588</v>
      </c>
      <c r="AE129">
        <f t="shared" si="47"/>
        <v>0.54802202383510024</v>
      </c>
      <c r="AF129">
        <f t="shared" si="48"/>
        <v>107618.49480420811</v>
      </c>
      <c r="AG129">
        <f t="shared" si="49"/>
        <v>0.31697979874736076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5.9647823362584953</v>
      </c>
      <c r="Y130">
        <f t="shared" si="54"/>
        <v>189.22850476535879</v>
      </c>
      <c r="Z130">
        <f t="shared" si="55"/>
        <v>11.380558997902575</v>
      </c>
      <c r="AA130">
        <f t="shared" si="43"/>
        <v>0.60131983629260555</v>
      </c>
      <c r="AB130">
        <f t="shared" si="44"/>
        <v>107618.49480420635</v>
      </c>
      <c r="AC130">
        <f t="shared" si="45"/>
        <v>127021.1252951043</v>
      </c>
      <c r="AD130">
        <f t="shared" si="46"/>
        <v>189.3051103936007</v>
      </c>
      <c r="AE130">
        <f t="shared" si="47"/>
        <v>0.63998117614807937</v>
      </c>
      <c r="AF130">
        <f t="shared" si="48"/>
        <v>146284.57496252254</v>
      </c>
      <c r="AG130">
        <f t="shared" si="49"/>
        <v>0.42564683418637494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6.9053244022008569</v>
      </c>
      <c r="Y131">
        <f t="shared" si="54"/>
        <v>189.3809631515295</v>
      </c>
      <c r="Z131">
        <f t="shared" si="55"/>
        <v>6.2403927943790691</v>
      </c>
      <c r="AA131">
        <f t="shared" si="43"/>
        <v>0.66500764951077229</v>
      </c>
      <c r="AB131">
        <f t="shared" si="44"/>
        <v>146284.57496252426</v>
      </c>
      <c r="AC131">
        <f t="shared" si="45"/>
        <v>156320.26822328719</v>
      </c>
      <c r="AD131">
        <f t="shared" si="46"/>
        <v>189.42038822554994</v>
      </c>
      <c r="AE131">
        <f t="shared" si="47"/>
        <v>0.67745092579941435</v>
      </c>
      <c r="AF131">
        <f t="shared" si="48"/>
        <v>166311.16568941102</v>
      </c>
      <c r="AG131">
        <f t="shared" si="49"/>
        <v>0.48843065292959553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7.4210593438850774</v>
      </c>
      <c r="Y132">
        <f t="shared" si="54"/>
        <v>189.45961357271676</v>
      </c>
      <c r="Z132">
        <f t="shared" si="55"/>
        <v>2.6020151243513063</v>
      </c>
      <c r="AA132">
        <f t="shared" si="43"/>
        <v>0.68970379906449908</v>
      </c>
      <c r="AB132">
        <f t="shared" si="44"/>
        <v>166311.16568941285</v>
      </c>
      <c r="AC132">
        <f t="shared" si="45"/>
        <v>169753.32607492909</v>
      </c>
      <c r="AD132">
        <f t="shared" si="46"/>
        <v>189.47310330716903</v>
      </c>
      <c r="AE132">
        <f t="shared" si="47"/>
        <v>0.69378579745685565</v>
      </c>
      <c r="AF132">
        <f t="shared" si="48"/>
        <v>173180.79126623287</v>
      </c>
      <c r="AG132">
        <f t="shared" si="49"/>
        <v>0.5126596218784415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7.6361019161455159</v>
      </c>
      <c r="Y133">
        <f t="shared" si="54"/>
        <v>189.48653545154835</v>
      </c>
      <c r="Z133">
        <f t="shared" si="55"/>
        <v>1.749861060629204</v>
      </c>
      <c r="AA133">
        <f t="shared" si="43"/>
        <v>0.69785036907287379</v>
      </c>
      <c r="AB133">
        <f t="shared" si="44"/>
        <v>173180.79126623576</v>
      </c>
      <c r="AC133">
        <f t="shared" si="45"/>
        <v>175074.41051103716</v>
      </c>
      <c r="AD133">
        <f t="shared" si="46"/>
        <v>189.49395649470299</v>
      </c>
      <c r="AE133">
        <f t="shared" si="47"/>
        <v>0.70009597934296697</v>
      </c>
      <c r="AF133">
        <f t="shared" si="48"/>
        <v>176959.94555886619</v>
      </c>
      <c r="AG133">
        <f t="shared" si="49"/>
        <v>0.52064612562563128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7.7807185327264419</v>
      </c>
      <c r="Y134">
        <f t="shared" si="54"/>
        <v>189.50134585610596</v>
      </c>
      <c r="Z134">
        <f t="shared" si="55"/>
        <v>1.3029870686295706</v>
      </c>
      <c r="AA134">
        <f t="shared" si="43"/>
        <v>0.70233200270385743</v>
      </c>
      <c r="AB134">
        <f t="shared" si="44"/>
        <v>176959.94555886497</v>
      </c>
      <c r="AC134">
        <f t="shared" si="45"/>
        <v>178041.12467753125</v>
      </c>
      <c r="AD134">
        <f t="shared" si="46"/>
        <v>189.50558296814393</v>
      </c>
      <c r="AE134">
        <f t="shared" si="47"/>
        <v>0.70361415429760688</v>
      </c>
      <c r="AF134">
        <f t="shared" si="48"/>
        <v>179117.68805046004</v>
      </c>
      <c r="AG134">
        <f t="shared" si="49"/>
        <v>0.52503970276921275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7.8884034144313651</v>
      </c>
      <c r="Y135">
        <f t="shared" si="54"/>
        <v>189.50980199119786</v>
      </c>
      <c r="Z135">
        <f t="shared" si="55"/>
        <v>1.0218038061902097</v>
      </c>
      <c r="AA135">
        <f t="shared" si="43"/>
        <v>0.70489083215842174</v>
      </c>
      <c r="AB135">
        <f t="shared" si="44"/>
        <v>179117.68805045739</v>
      </c>
      <c r="AC135">
        <f t="shared" si="45"/>
        <v>179688.13140371462</v>
      </c>
      <c r="AD135">
        <f t="shared" si="46"/>
        <v>189.51203754343646</v>
      </c>
      <c r="AE135">
        <f t="shared" si="47"/>
        <v>0.70556731105252413</v>
      </c>
      <c r="AF135">
        <f t="shared" si="48"/>
        <v>180256.13943295306</v>
      </c>
      <c r="AG135">
        <f t="shared" si="49"/>
        <v>0.5275482555719615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7.972850009984275</v>
      </c>
      <c r="Y136">
        <f t="shared" si="54"/>
        <v>189.5142635517054</v>
      </c>
      <c r="Z136">
        <f t="shared" si="55"/>
        <v>0.82803430194226668</v>
      </c>
      <c r="AA136">
        <f t="shared" si="43"/>
        <v>0.70624090193804645</v>
      </c>
      <c r="AB136">
        <f t="shared" si="44"/>
        <v>180256.13943294989</v>
      </c>
      <c r="AC136">
        <f t="shared" si="45"/>
        <v>180475.3675529575</v>
      </c>
      <c r="AD136">
        <f t="shared" si="46"/>
        <v>189.51512270084203</v>
      </c>
      <c r="AE136">
        <f t="shared" si="47"/>
        <v>0.70650088076912942</v>
      </c>
      <c r="AF136">
        <f t="shared" si="48"/>
        <v>180693.65974917318</v>
      </c>
      <c r="AG136">
        <f t="shared" si="49"/>
        <v>0.52887179877392954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8.0412825969216524</v>
      </c>
      <c r="Y137">
        <f t="shared" si="54"/>
        <v>189.51597818211837</v>
      </c>
      <c r="Z137">
        <f t="shared" si="55"/>
        <v>0.68680420966020739</v>
      </c>
      <c r="AA137">
        <f t="shared" si="43"/>
        <v>0.70675974970439981</v>
      </c>
      <c r="AB137">
        <f t="shared" si="44"/>
        <v>180693.65974917548</v>
      </c>
      <c r="AC137">
        <f t="shared" si="45"/>
        <v>180657.73977709594</v>
      </c>
      <c r="AD137">
        <f t="shared" si="46"/>
        <v>189.51583741270886</v>
      </c>
      <c r="AE137">
        <f t="shared" si="47"/>
        <v>0.70671715283154402</v>
      </c>
      <c r="AF137">
        <f t="shared" si="48"/>
        <v>180621.97315375868</v>
      </c>
      <c r="AG137">
        <f t="shared" si="49"/>
        <v>0.52938045206309803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8.098043275405967</v>
      </c>
      <c r="Y138">
        <f t="shared" si="54"/>
        <v>189.51569724426898</v>
      </c>
      <c r="Z138">
        <f t="shared" si="55"/>
        <v>0.57980374943065194</v>
      </c>
      <c r="AA138">
        <f t="shared" si="43"/>
        <v>0.70667473781230905</v>
      </c>
      <c r="AB138">
        <f t="shared" si="44"/>
        <v>180621.97315375679</v>
      </c>
      <c r="AC138">
        <f t="shared" si="45"/>
        <v>180393.6053746698</v>
      </c>
      <c r="AD138">
        <f t="shared" si="46"/>
        <v>189.51480227705295</v>
      </c>
      <c r="AE138">
        <f t="shared" si="47"/>
        <v>0.70640392041779609</v>
      </c>
      <c r="AF138">
        <f t="shared" si="48"/>
        <v>180166.21253820308</v>
      </c>
      <c r="AG138">
        <f t="shared" si="49"/>
        <v>0.52929711051026784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8.1459609406481697</v>
      </c>
      <c r="Y139">
        <f t="shared" si="54"/>
        <v>189.51391113061098</v>
      </c>
      <c r="Z139">
        <f t="shared" si="55"/>
        <v>0</v>
      </c>
      <c r="AA139">
        <f t="shared" si="43"/>
        <v>0.70613425919085659</v>
      </c>
      <c r="AB139">
        <f t="shared" si="44"/>
        <v>180166.21253820456</v>
      </c>
      <c r="AC139">
        <f t="shared" si="45"/>
        <v>178895.17087166102</v>
      </c>
      <c r="AD139">
        <f t="shared" si="46"/>
        <v>189.50892995232783</v>
      </c>
      <c r="AE139">
        <f t="shared" si="47"/>
        <v>0.70462695288947652</v>
      </c>
      <c r="AF139">
        <f t="shared" si="48"/>
        <v>177629.55550780243</v>
      </c>
      <c r="AG139">
        <f t="shared" si="49"/>
        <v>0.52876725137555602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8.1459609406481697</v>
      </c>
      <c r="Y140">
        <f t="shared" si="54"/>
        <v>189.50397003957974</v>
      </c>
      <c r="Z140">
        <f t="shared" si="55"/>
        <v>0.71719366985618072</v>
      </c>
      <c r="AA140">
        <f t="shared" si="43"/>
        <v>0.70312608154648715</v>
      </c>
      <c r="AB140">
        <f t="shared" si="44"/>
        <v>177629.55550780494</v>
      </c>
      <c r="AC140">
        <f t="shared" si="45"/>
        <v>177654.8771667624</v>
      </c>
      <c r="AD140">
        <f t="shared" si="46"/>
        <v>189.5040692744837</v>
      </c>
      <c r="AE140">
        <f t="shared" si="47"/>
        <v>0.70315611006334566</v>
      </c>
      <c r="AF140">
        <f t="shared" si="48"/>
        <v>177680.09072305914</v>
      </c>
      <c r="AG140">
        <f t="shared" si="49"/>
        <v>0.52581817931157437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8.2052331447685152</v>
      </c>
      <c r="Y141">
        <f t="shared" si="54"/>
        <v>189.50416808573621</v>
      </c>
      <c r="Z141">
        <f t="shared" si="55"/>
        <v>2.1934693306196107</v>
      </c>
      <c r="AA141">
        <f t="shared" si="43"/>
        <v>0.70318601038312833</v>
      </c>
      <c r="AB141">
        <f t="shared" si="44"/>
        <v>177680.09072306193</v>
      </c>
      <c r="AC141">
        <f t="shared" si="45"/>
        <v>180362.60069948761</v>
      </c>
      <c r="AD141">
        <f t="shared" si="46"/>
        <v>189.51468077056049</v>
      </c>
      <c r="AE141">
        <f t="shared" si="47"/>
        <v>0.70636715251041837</v>
      </c>
      <c r="AF141">
        <f t="shared" si="48"/>
        <v>183033.65856425502</v>
      </c>
      <c r="AG141">
        <f t="shared" si="49"/>
        <v>0.52587693064838337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8.3865116018445161</v>
      </c>
      <c r="Y142">
        <f t="shared" si="54"/>
        <v>189.52514104133391</v>
      </c>
      <c r="Z142">
        <f t="shared" si="55"/>
        <v>3.4208962205800693</v>
      </c>
      <c r="AA142">
        <f t="shared" si="43"/>
        <v>0.70949668921702647</v>
      </c>
      <c r="AB142">
        <f t="shared" si="44"/>
        <v>183033.65856425141</v>
      </c>
      <c r="AC142">
        <f t="shared" si="45"/>
        <v>187914.17772070487</v>
      </c>
      <c r="AD142">
        <f t="shared" si="46"/>
        <v>189.5442214157699</v>
      </c>
      <c r="AE142">
        <f t="shared" si="47"/>
        <v>0.71505097351778069</v>
      </c>
      <c r="AF142">
        <f t="shared" si="48"/>
        <v>192774.70145367566</v>
      </c>
      <c r="AG142">
        <f t="shared" si="49"/>
        <v>0.53206289308985066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8.6692302977602242</v>
      </c>
      <c r="Y143">
        <f t="shared" si="54"/>
        <v>189.56322361816009</v>
      </c>
      <c r="Z143">
        <f t="shared" si="55"/>
        <v>4.5293461532364292</v>
      </c>
      <c r="AA143">
        <f t="shared" si="43"/>
        <v>0.7205825019880272</v>
      </c>
      <c r="AB143">
        <f t="shared" si="44"/>
        <v>192774.70145367604</v>
      </c>
      <c r="AC143">
        <f t="shared" si="45"/>
        <v>199630.47602592316</v>
      </c>
      <c r="AD143">
        <f t="shared" si="46"/>
        <v>189.59002624748987</v>
      </c>
      <c r="AE143">
        <f t="shared" si="47"/>
        <v>0.72838472954937683</v>
      </c>
      <c r="AF143">
        <f t="shared" si="48"/>
        <v>206458.16257894941</v>
      </c>
      <c r="AG143">
        <f t="shared" si="49"/>
        <v>0.54292203832832076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9.0435564261268713</v>
      </c>
      <c r="Y144">
        <f t="shared" si="54"/>
        <v>189.61666477478445</v>
      </c>
      <c r="Z144">
        <f t="shared" si="55"/>
        <v>5.6077952119913084</v>
      </c>
      <c r="AA144">
        <f t="shared" si="43"/>
        <v>0.73590912817164778</v>
      </c>
      <c r="AB144">
        <f t="shared" si="44"/>
        <v>206458.16257894822</v>
      </c>
      <c r="AC144">
        <f t="shared" si="45"/>
        <v>215227.55752982362</v>
      </c>
      <c r="AD144">
        <f t="shared" si="46"/>
        <v>189.65086590699576</v>
      </c>
      <c r="AE144">
        <f t="shared" si="47"/>
        <v>0.74551423752670565</v>
      </c>
      <c r="AF144">
        <f t="shared" si="48"/>
        <v>223962.37408702078</v>
      </c>
      <c r="AG144">
        <f t="shared" si="49"/>
        <v>0.55793043875111881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9.5070105758782191</v>
      </c>
      <c r="Y145">
        <f t="shared" si="54"/>
        <v>189.68488758485864</v>
      </c>
      <c r="Z145">
        <f t="shared" si="55"/>
        <v>6.7243716632712607</v>
      </c>
      <c r="AA145">
        <f t="shared" si="43"/>
        <v>0.75489880388453301</v>
      </c>
      <c r="AB145">
        <f t="shared" si="44"/>
        <v>223962.37408702011</v>
      </c>
      <c r="AC145">
        <f t="shared" si="45"/>
        <v>234707.42523391623</v>
      </c>
      <c r="AD145">
        <f t="shared" si="46"/>
        <v>189.72669282548421</v>
      </c>
      <c r="AE145">
        <f t="shared" si="47"/>
        <v>0.76625389621936402</v>
      </c>
      <c r="AF145">
        <f t="shared" si="48"/>
        <v>245411.59804840694</v>
      </c>
      <c r="AG145">
        <f t="shared" si="49"/>
        <v>0.5765134959763869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10.062743771189893</v>
      </c>
      <c r="Y146">
        <f t="shared" si="54"/>
        <v>189.76826750315516</v>
      </c>
      <c r="Z146">
        <f t="shared" si="55"/>
        <v>7.942072228625304</v>
      </c>
      <c r="AA146">
        <f t="shared" si="43"/>
        <v>0.77729895713640351</v>
      </c>
      <c r="AB146">
        <f t="shared" si="44"/>
        <v>245411.59804840558</v>
      </c>
      <c r="AC146">
        <f t="shared" si="45"/>
        <v>258308.18993708561</v>
      </c>
      <c r="AD146">
        <f t="shared" si="46"/>
        <v>189.81830481120619</v>
      </c>
      <c r="AE146">
        <f t="shared" si="47"/>
        <v>0.7904154015066952</v>
      </c>
      <c r="AF146">
        <f t="shared" si="48"/>
        <v>271157.56262603257</v>
      </c>
      <c r="AG146">
        <f t="shared" si="49"/>
        <v>0.59841611146847162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10.719113376861406</v>
      </c>
      <c r="Y147">
        <f t="shared" si="54"/>
        <v>189.86805687941342</v>
      </c>
      <c r="Z147">
        <f t="shared" si="55"/>
        <v>9.3309722175033265</v>
      </c>
      <c r="AA147">
        <f t="shared" si="43"/>
        <v>0.80313494297206089</v>
      </c>
      <c r="AB147">
        <f t="shared" si="44"/>
        <v>271157.56262603402</v>
      </c>
      <c r="AC147">
        <f t="shared" si="45"/>
        <v>286507.66972019029</v>
      </c>
      <c r="AD147">
        <f t="shared" si="46"/>
        <v>189.92738490545199</v>
      </c>
      <c r="AE147">
        <f t="shared" si="47"/>
        <v>0.81799363032900374</v>
      </c>
      <c r="AF147">
        <f t="shared" si="48"/>
        <v>301804.28553986159</v>
      </c>
      <c r="AG147">
        <f t="shared" si="49"/>
        <v>0.6236558622964633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11.490268105580689</v>
      </c>
      <c r="Y148">
        <f t="shared" si="54"/>
        <v>189.98639541745061</v>
      </c>
      <c r="Z148">
        <f t="shared" si="55"/>
        <v>10.982284300215944</v>
      </c>
      <c r="AA148">
        <f t="shared" si="43"/>
        <v>0.83246903554635188</v>
      </c>
      <c r="AB148">
        <f t="shared" si="44"/>
        <v>301804.28553986491</v>
      </c>
      <c r="AC148">
        <f t="shared" si="45"/>
        <v>320073.95301627018</v>
      </c>
      <c r="AD148">
        <f t="shared" si="46"/>
        <v>190.05672509042668</v>
      </c>
      <c r="AE148">
        <f t="shared" si="47"/>
        <v>0.84933433345581766</v>
      </c>
      <c r="AF148">
        <f t="shared" si="48"/>
        <v>338282.90542020136</v>
      </c>
      <c r="AG148">
        <f t="shared" si="49"/>
        <v>0.65228170260611174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12.397894907251429</v>
      </c>
      <c r="Y149">
        <f t="shared" si="54"/>
        <v>190.12665825235968</v>
      </c>
      <c r="Z149">
        <f t="shared" si="55"/>
        <v>13.031184562288434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0.86571371705349431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338282.90542020247</v>
      </c>
      <c r="AC149">
        <f t="shared" ref="AC149:AC212" si="59">MAX(0,AB149+(Z149-AA149)*1800)</f>
        <v>360180.75294162537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190.21054279077674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0.88487885555414181</v>
      </c>
      <c r="AF149">
        <f t="shared" ref="AF149:AF212" si="62">MAX(0,AB149+(Z149-AE149)*3600)</f>
        <v>382009.60596444592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0.68468532832276563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13.474852309093448</v>
      </c>
      <c r="Y150">
        <f t="shared" si="54"/>
        <v>190.29393608442427</v>
      </c>
      <c r="Z150">
        <f t="shared" si="55"/>
        <v>15.756688565342415</v>
      </c>
      <c r="AA150">
        <f t="shared" si="57"/>
        <v>0.90346238208315077</v>
      </c>
      <c r="AB150">
        <f t="shared" si="58"/>
        <v>382009.60596444749</v>
      </c>
      <c r="AC150">
        <f t="shared" si="59"/>
        <v>408745.41309431416</v>
      </c>
      <c r="AD150">
        <f t="shared" si="60"/>
        <v>190.39577021054026</v>
      </c>
      <c r="AE150">
        <f t="shared" si="61"/>
        <v>0.92557141423132461</v>
      </c>
      <c r="AF150">
        <f t="shared" si="62"/>
        <v>435401.6277084474</v>
      </c>
      <c r="AG150">
        <f t="shared" si="63"/>
        <v>0.72142866318824006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14.777057975650672</v>
      </c>
      <c r="Y151">
        <f t="shared" si="54"/>
        <v>190.4969375407255</v>
      </c>
      <c r="Z151">
        <f t="shared" si="55"/>
        <v>19.612040098282066</v>
      </c>
      <c r="AA151">
        <f t="shared" si="57"/>
        <v>0.94689570055601346</v>
      </c>
      <c r="AB151">
        <f t="shared" si="58"/>
        <v>435401.62770844827</v>
      </c>
      <c r="AC151">
        <f t="shared" si="59"/>
        <v>468998.88762435515</v>
      </c>
      <c r="AD151">
        <f t="shared" si="60"/>
        <v>190.62399171336043</v>
      </c>
      <c r="AE151">
        <f t="shared" si="61"/>
        <v>0.97294351202190099</v>
      </c>
      <c r="AF151">
        <f t="shared" si="62"/>
        <v>502502.37541898486</v>
      </c>
      <c r="AG151">
        <f t="shared" si="63"/>
        <v>0.76363859962166003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16.397887735839273</v>
      </c>
      <c r="Y152">
        <f t="shared" si="54"/>
        <v>190.75017615750841</v>
      </c>
      <c r="Z152">
        <f t="shared" si="55"/>
        <v>25.589920366797589</v>
      </c>
      <c r="AA152">
        <f t="shared" si="57"/>
        <v>0.99805027340579044</v>
      </c>
      <c r="AB152">
        <f t="shared" si="58"/>
        <v>502502.37541898421</v>
      </c>
      <c r="AC152">
        <f t="shared" si="59"/>
        <v>546767.74158708949</v>
      </c>
      <c r="AD152">
        <f t="shared" si="60"/>
        <v>190.9160589679131</v>
      </c>
      <c r="AE152">
        <f t="shared" si="61"/>
        <v>1.0299414942330107</v>
      </c>
      <c r="AF152">
        <f t="shared" si="62"/>
        <v>590918.29936021671</v>
      </c>
      <c r="AG152">
        <f t="shared" si="63"/>
        <v>0.81326196897323466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18.512757187640727</v>
      </c>
      <c r="Y153">
        <f t="shared" si="54"/>
        <v>191.08063506462102</v>
      </c>
      <c r="Z153">
        <f t="shared" si="55"/>
        <v>36.989391292033105</v>
      </c>
      <c r="AA153">
        <f t="shared" si="57"/>
        <v>1.0605240432443159</v>
      </c>
      <c r="AB153">
        <f t="shared" si="58"/>
        <v>590918.2993602166</v>
      </c>
      <c r="AC153">
        <f t="shared" si="59"/>
        <v>655590.26040803641</v>
      </c>
      <c r="AD153">
        <f t="shared" si="60"/>
        <v>191.32014217271703</v>
      </c>
      <c r="AE153">
        <f t="shared" si="61"/>
        <v>1.1033446832751281</v>
      </c>
      <c r="AF153">
        <f t="shared" si="62"/>
        <v>720108.06715174532</v>
      </c>
      <c r="AG153">
        <f t="shared" si="63"/>
        <v>0.87372892442867589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21.569731674585611</v>
      </c>
      <c r="Y154">
        <f t="shared" si="54"/>
        <v>191.5572194949965</v>
      </c>
      <c r="Z154">
        <f t="shared" si="55"/>
        <v>114.57562315971907</v>
      </c>
      <c r="AA154">
        <f t="shared" si="57"/>
        <v>1.143954483473929</v>
      </c>
      <c r="AB154">
        <f t="shared" si="58"/>
        <v>720108.06715174392</v>
      </c>
      <c r="AC154">
        <f t="shared" si="59"/>
        <v>924285.0707689852</v>
      </c>
      <c r="AD154">
        <f t="shared" si="60"/>
        <v>192.29578395171166</v>
      </c>
      <c r="AE154">
        <f t="shared" si="61"/>
        <v>1.261333622723112</v>
      </c>
      <c r="AF154">
        <f t="shared" si="62"/>
        <v>1128039.5094849295</v>
      </c>
      <c r="AG154">
        <f t="shared" si="63"/>
        <v>0.95424816211615249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31.03879143985165</v>
      </c>
      <c r="Y155">
        <f t="shared" si="54"/>
        <v>193.01588093036111</v>
      </c>
      <c r="Z155">
        <f t="shared" si="55"/>
        <v>57.850251920208329</v>
      </c>
      <c r="AA155">
        <f t="shared" si="57"/>
        <v>1.3653697630484443</v>
      </c>
      <c r="AB155">
        <f t="shared" si="58"/>
        <v>1128039.5094849279</v>
      </c>
      <c r="AC155">
        <f t="shared" si="59"/>
        <v>1229712.2973678156</v>
      </c>
      <c r="AD155">
        <f t="shared" si="60"/>
        <v>193.36917997752582</v>
      </c>
      <c r="AE155">
        <f t="shared" si="61"/>
        <v>1.4134452441570502</v>
      </c>
      <c r="AF155">
        <f t="shared" si="62"/>
        <v>1331212.0135187125</v>
      </c>
      <c r="AG155">
        <f t="shared" si="63"/>
        <v>1.1666277045505247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35.819803995240768</v>
      </c>
      <c r="Y156">
        <f t="shared" si="54"/>
        <v>193.71802814848621</v>
      </c>
      <c r="Z156">
        <f t="shared" si="55"/>
        <v>23.576588537746716</v>
      </c>
      <c r="AA156">
        <f t="shared" si="57"/>
        <v>1.4592861628527196</v>
      </c>
      <c r="AB156">
        <f t="shared" si="58"/>
        <v>1331212.0135187123</v>
      </c>
      <c r="AC156">
        <f t="shared" si="59"/>
        <v>1371023.1577935214</v>
      </c>
      <c r="AD156">
        <f t="shared" si="60"/>
        <v>193.8538325086123</v>
      </c>
      <c r="AE156">
        <f t="shared" si="61"/>
        <v>1.4767315750099439</v>
      </c>
      <c r="AF156">
        <f t="shared" si="62"/>
        <v>1410771.4985845645</v>
      </c>
      <c r="AG156">
        <f t="shared" si="63"/>
        <v>1.2561272350015418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37.768282386790084</v>
      </c>
      <c r="Y157">
        <f t="shared" si="54"/>
        <v>193.98883713846172</v>
      </c>
      <c r="Z157">
        <f t="shared" si="55"/>
        <v>15.715447910693571</v>
      </c>
      <c r="AA157">
        <f t="shared" si="57"/>
        <v>0.20487418308469765</v>
      </c>
      <c r="AB157">
        <f t="shared" si="58"/>
        <v>1410771.4985845636</v>
      </c>
      <c r="AC157">
        <f t="shared" si="59"/>
        <v>1438690.5312942595</v>
      </c>
      <c r="AD157">
        <f t="shared" si="60"/>
        <v>194.0833314556354</v>
      </c>
      <c r="AE157">
        <f t="shared" si="61"/>
        <v>0.20547423182796259</v>
      </c>
      <c r="AF157">
        <f t="shared" si="62"/>
        <v>1466607.4038284798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39.067079734781288</v>
      </c>
      <c r="Y158">
        <f t="shared" si="54"/>
        <v>194.17753667165505</v>
      </c>
      <c r="Z158">
        <f t="shared" si="55"/>
        <v>11.637350929955842</v>
      </c>
      <c r="AA158">
        <f t="shared" si="57"/>
        <v>0.20607325353027872</v>
      </c>
      <c r="AB158">
        <f t="shared" si="58"/>
        <v>1466607.403828484</v>
      </c>
      <c r="AC158">
        <f t="shared" si="59"/>
        <v>1487183.7036460501</v>
      </c>
      <c r="AD158">
        <f t="shared" si="60"/>
        <v>194.24680275270731</v>
      </c>
      <c r="AE158">
        <f t="shared" si="61"/>
        <v>0.20651417932871993</v>
      </c>
      <c r="AF158">
        <f t="shared" si="62"/>
        <v>1507758.4161307416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40.02884427444706</v>
      </c>
      <c r="Y159">
        <f t="shared" si="54"/>
        <v>194.31591616353245</v>
      </c>
      <c r="Z159">
        <f t="shared" si="55"/>
        <v>9.0904391058572891</v>
      </c>
      <c r="AA159">
        <f t="shared" si="57"/>
        <v>0.20695455746717997</v>
      </c>
      <c r="AB159">
        <f t="shared" si="58"/>
        <v>1507758.4161307456</v>
      </c>
      <c r="AC159">
        <f t="shared" si="59"/>
        <v>1523748.6883178477</v>
      </c>
      <c r="AD159">
        <f t="shared" si="60"/>
        <v>194.36953757455396</v>
      </c>
      <c r="AE159">
        <f t="shared" si="61"/>
        <v>0.20729648922485652</v>
      </c>
      <c r="AF159">
        <f t="shared" si="62"/>
        <v>1539737.7295506224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40.78012023360882</v>
      </c>
      <c r="Y160">
        <f t="shared" si="54"/>
        <v>194.42305776567045</v>
      </c>
      <c r="Z160">
        <f t="shared" si="55"/>
        <v>7.3450111106951601</v>
      </c>
      <c r="AA160">
        <f t="shared" si="57"/>
        <v>0.20763805571224689</v>
      </c>
      <c r="AB160">
        <f t="shared" si="58"/>
        <v>1539737.7295506226</v>
      </c>
      <c r="AC160">
        <f t="shared" si="59"/>
        <v>1552585.0010495919</v>
      </c>
      <c r="AD160">
        <f t="shared" si="60"/>
        <v>194.46598565649273</v>
      </c>
      <c r="AE160">
        <f t="shared" si="61"/>
        <v>0.20791224104936509</v>
      </c>
      <c r="AF160">
        <f t="shared" si="62"/>
        <v>1565431.2854813475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41.387145945236519</v>
      </c>
      <c r="Y161">
        <f t="shared" si="54"/>
        <v>194.50888004238749</v>
      </c>
      <c r="Z161">
        <f t="shared" si="55"/>
        <v>6.0782891716707308</v>
      </c>
      <c r="AA161">
        <f t="shared" si="57"/>
        <v>0.20818629975013395</v>
      </c>
      <c r="AB161">
        <f t="shared" si="58"/>
        <v>1565431.2854813449</v>
      </c>
      <c r="AC161">
        <f t="shared" si="59"/>
        <v>1575997.4706508019</v>
      </c>
      <c r="AD161">
        <f t="shared" si="60"/>
        <v>194.54409170640264</v>
      </c>
      <c r="AE161">
        <f t="shared" si="61"/>
        <v>0.20841147298480786</v>
      </c>
      <c r="AF161">
        <f t="shared" si="62"/>
        <v>1586562.8451966143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41.88948389330848</v>
      </c>
      <c r="Y162">
        <f t="shared" si="54"/>
        <v>194.5792939531996</v>
      </c>
      <c r="Z162">
        <f t="shared" si="55"/>
        <v>5.1218561886171354</v>
      </c>
      <c r="AA162">
        <f t="shared" si="57"/>
        <v>0.20863660544101545</v>
      </c>
      <c r="AB162">
        <f t="shared" si="58"/>
        <v>1586562.8451966175</v>
      </c>
      <c r="AC162">
        <f t="shared" si="59"/>
        <v>1595406.6404463346</v>
      </c>
      <c r="AD162">
        <f t="shared" si="60"/>
        <v>194.60870058689071</v>
      </c>
      <c r="AE162">
        <f t="shared" si="61"/>
        <v>0.20882484512376129</v>
      </c>
      <c r="AF162">
        <f t="shared" si="62"/>
        <v>1604249.7580331936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42.312777793194194</v>
      </c>
      <c r="Y163">
        <f t="shared" si="54"/>
        <v>194.63810496727507</v>
      </c>
      <c r="Z163">
        <f t="shared" si="55"/>
        <v>0</v>
      </c>
      <c r="AA163">
        <f t="shared" si="57"/>
        <v>0.20901307038249137</v>
      </c>
      <c r="AB163">
        <f t="shared" si="58"/>
        <v>1604249.7580331976</v>
      </c>
      <c r="AC163">
        <f t="shared" si="59"/>
        <v>1603873.5345065091</v>
      </c>
      <c r="AD163">
        <f t="shared" si="60"/>
        <v>194.63685398089163</v>
      </c>
      <c r="AE163">
        <f t="shared" si="61"/>
        <v>0.20900506248595987</v>
      </c>
      <c r="AF163">
        <f t="shared" si="62"/>
        <v>1603497.3398082482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42.312777793194194</v>
      </c>
      <c r="Y164">
        <f t="shared" si="54"/>
        <v>194.63560309036603</v>
      </c>
      <c r="Z164">
        <f t="shared" si="55"/>
        <v>0</v>
      </c>
      <c r="AA164">
        <f t="shared" si="57"/>
        <v>0.20899705520303991</v>
      </c>
      <c r="AB164">
        <f t="shared" si="58"/>
        <v>1603497.339808251</v>
      </c>
      <c r="AC164">
        <f t="shared" si="59"/>
        <v>1603121.1451088856</v>
      </c>
      <c r="AD164">
        <f t="shared" si="60"/>
        <v>194.63435219983674</v>
      </c>
      <c r="AE164">
        <f t="shared" si="61"/>
        <v>0.20898904792009632</v>
      </c>
      <c r="AF164">
        <f t="shared" si="62"/>
        <v>1602744.9792357387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42.312777793194194</v>
      </c>
      <c r="Y165">
        <f t="shared" si="54"/>
        <v>194.63310140515796</v>
      </c>
      <c r="Z165">
        <f t="shared" si="55"/>
        <v>0</v>
      </c>
      <c r="AA165">
        <f t="shared" si="57"/>
        <v>0.20898104125071731</v>
      </c>
      <c r="AB165">
        <f t="shared" si="58"/>
        <v>1602744.9792357401</v>
      </c>
      <c r="AC165">
        <f t="shared" si="59"/>
        <v>1602368.8133614887</v>
      </c>
      <c r="AD165">
        <f t="shared" si="60"/>
        <v>194.63185061047548</v>
      </c>
      <c r="AE165">
        <f t="shared" si="61"/>
        <v>0.20897303458131467</v>
      </c>
      <c r="AF165">
        <f t="shared" si="62"/>
        <v>1601992.6763112475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42.312777793194194</v>
      </c>
      <c r="Y166">
        <f t="shared" si="54"/>
        <v>194.63059991163615</v>
      </c>
      <c r="Z166">
        <f t="shared" si="55"/>
        <v>0</v>
      </c>
      <c r="AA166">
        <f t="shared" si="57"/>
        <v>0.20896502852542947</v>
      </c>
      <c r="AB166">
        <f t="shared" si="58"/>
        <v>1601992.6763112461</v>
      </c>
      <c r="AC166">
        <f t="shared" si="59"/>
        <v>1601616.5392599003</v>
      </c>
      <c r="AD166">
        <f t="shared" si="60"/>
        <v>194.62934921279316</v>
      </c>
      <c r="AE166">
        <f t="shared" si="61"/>
        <v>0.20895702246952086</v>
      </c>
      <c r="AF166">
        <f t="shared" si="62"/>
        <v>1601240.4310303559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42.312777793194194</v>
      </c>
      <c r="Y167">
        <f t="shared" si="54"/>
        <v>194.62809860978595</v>
      </c>
      <c r="Z167">
        <f t="shared" si="55"/>
        <v>0</v>
      </c>
      <c r="AA167">
        <f t="shared" si="57"/>
        <v>0.20894901702708257</v>
      </c>
      <c r="AB167">
        <f t="shared" si="58"/>
        <v>1601240.4310303582</v>
      </c>
      <c r="AC167">
        <f t="shared" si="59"/>
        <v>1600864.3227997094</v>
      </c>
      <c r="AD167">
        <f t="shared" si="60"/>
        <v>194.62684800677508</v>
      </c>
      <c r="AE167">
        <f t="shared" si="61"/>
        <v>0.20894101158462083</v>
      </c>
      <c r="AF167">
        <f t="shared" si="62"/>
        <v>1600488.2433886535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42.312777793194194</v>
      </c>
      <c r="Y168">
        <f t="shared" si="54"/>
        <v>194.62559749959266</v>
      </c>
      <c r="Z168">
        <f t="shared" si="55"/>
        <v>0</v>
      </c>
      <c r="AA168">
        <f t="shared" si="57"/>
        <v>0.20893300675558249</v>
      </c>
      <c r="AB168">
        <f t="shared" si="58"/>
        <v>1600488.2433886575</v>
      </c>
      <c r="AC168">
        <f t="shared" si="59"/>
        <v>1600112.1639764975</v>
      </c>
      <c r="AD168">
        <f t="shared" si="60"/>
        <v>194.62434699240657</v>
      </c>
      <c r="AE168">
        <f t="shared" si="61"/>
        <v>0.20892500192652069</v>
      </c>
      <c r="AF168">
        <f t="shared" si="62"/>
        <v>1599736.113381722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42.312777793194194</v>
      </c>
      <c r="Y169">
        <f t="shared" si="54"/>
        <v>194.62309658104158</v>
      </c>
      <c r="Z169">
        <f t="shared" si="55"/>
        <v>0</v>
      </c>
      <c r="AA169">
        <f t="shared" si="57"/>
        <v>0.20891699771083522</v>
      </c>
      <c r="AB169">
        <f t="shared" si="58"/>
        <v>1599736.1133817248</v>
      </c>
      <c r="AC169">
        <f t="shared" si="59"/>
        <v>1599360.0627858452</v>
      </c>
      <c r="AD169">
        <f t="shared" si="60"/>
        <v>194.62184616967292</v>
      </c>
      <c r="AE169">
        <f t="shared" si="61"/>
        <v>0.20890899349512623</v>
      </c>
      <c r="AF169">
        <f t="shared" si="62"/>
        <v>1598984.0410051423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42.312777793194194</v>
      </c>
      <c r="Y170">
        <f t="shared" si="54"/>
        <v>194.62059585411802</v>
      </c>
      <c r="Z170">
        <f t="shared" si="55"/>
        <v>0</v>
      </c>
      <c r="AA170">
        <f t="shared" si="57"/>
        <v>0.20890098989274664</v>
      </c>
      <c r="AB170">
        <f t="shared" si="58"/>
        <v>1598984.0410051409</v>
      </c>
      <c r="AC170">
        <f t="shared" si="59"/>
        <v>1598608.019223334</v>
      </c>
      <c r="AD170">
        <f t="shared" si="60"/>
        <v>194.61934553855946</v>
      </c>
      <c r="AE170">
        <f t="shared" si="61"/>
        <v>0.20889298629034359</v>
      </c>
      <c r="AF170">
        <f t="shared" si="62"/>
        <v>1598232.0262544956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42.312777793194194</v>
      </c>
      <c r="Y171">
        <f t="shared" si="54"/>
        <v>194.61809531880732</v>
      </c>
      <c r="Z171">
        <f t="shared" si="55"/>
        <v>0</v>
      </c>
      <c r="AA171">
        <f t="shared" si="57"/>
        <v>0.20888498330122293</v>
      </c>
      <c r="AB171">
        <f t="shared" si="58"/>
        <v>1598232.0262544954</v>
      </c>
      <c r="AC171">
        <f t="shared" si="59"/>
        <v>1597856.0332845531</v>
      </c>
      <c r="AD171">
        <f t="shared" si="60"/>
        <v>194.61684509905152</v>
      </c>
      <c r="AE171">
        <f t="shared" si="61"/>
        <v>0.2088769803120788</v>
      </c>
      <c r="AF171">
        <f t="shared" si="62"/>
        <v>1597480.069125372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42.312777793194194</v>
      </c>
      <c r="Y172">
        <f t="shared" si="54"/>
        <v>194.61559497509478</v>
      </c>
      <c r="Z172">
        <f t="shared" si="55"/>
        <v>0</v>
      </c>
      <c r="AA172">
        <f t="shared" si="57"/>
        <v>0.20886897793616999</v>
      </c>
      <c r="AB172">
        <f t="shared" si="58"/>
        <v>1597480.0691253692</v>
      </c>
      <c r="AC172">
        <f t="shared" si="59"/>
        <v>1597104.104965084</v>
      </c>
      <c r="AD172">
        <f t="shared" si="60"/>
        <v>194.61434485113438</v>
      </c>
      <c r="AE172">
        <f t="shared" si="61"/>
        <v>0.20886097556023769</v>
      </c>
      <c r="AF172">
        <f t="shared" si="62"/>
        <v>1596728.1696133523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42.312777793194194</v>
      </c>
      <c r="Y173">
        <f t="shared" si="54"/>
        <v>194.61309482296573</v>
      </c>
      <c r="Z173">
        <f t="shared" si="55"/>
        <v>1.1223295408716184E-2</v>
      </c>
      <c r="AA173">
        <f t="shared" si="57"/>
        <v>0.20885297379749396</v>
      </c>
      <c r="AB173">
        <f t="shared" si="58"/>
        <v>1596728.1696133516</v>
      </c>
      <c r="AC173">
        <f t="shared" si="59"/>
        <v>1596372.4361922517</v>
      </c>
      <c r="AD173">
        <f t="shared" si="60"/>
        <v>194.61191196853383</v>
      </c>
      <c r="AE173">
        <f t="shared" si="61"/>
        <v>0.20884540203170346</v>
      </c>
      <c r="AF173">
        <f t="shared" si="62"/>
        <v>1596016.7300295089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42.313705338269294</v>
      </c>
      <c r="Y174">
        <f t="shared" si="54"/>
        <v>194.6107292047391</v>
      </c>
      <c r="Z174">
        <f t="shared" si="55"/>
        <v>8.1545320548558203E-2</v>
      </c>
      <c r="AA174">
        <f t="shared" si="57"/>
        <v>0.20883783084610563</v>
      </c>
      <c r="AB174">
        <f t="shared" si="58"/>
        <v>1596016.730029511</v>
      </c>
      <c r="AC174">
        <f t="shared" si="59"/>
        <v>1595787.6035109754</v>
      </c>
      <c r="AD174">
        <f t="shared" si="60"/>
        <v>194.60996733278151</v>
      </c>
      <c r="AE174">
        <f t="shared" si="61"/>
        <v>0.20883295390109052</v>
      </c>
      <c r="AF174">
        <f t="shared" si="62"/>
        <v>1595558.4945494418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42.320444620959258</v>
      </c>
      <c r="Y175">
        <f t="shared" si="54"/>
        <v>194.60920551920296</v>
      </c>
      <c r="Z175">
        <f t="shared" si="55"/>
        <v>0.19592126469525653</v>
      </c>
      <c r="AA175">
        <f t="shared" si="57"/>
        <v>0.20882807732977524</v>
      </c>
      <c r="AB175">
        <f t="shared" si="58"/>
        <v>1595558.4945494439</v>
      </c>
      <c r="AC175">
        <f t="shared" si="59"/>
        <v>1595535.2622867017</v>
      </c>
      <c r="AD175">
        <f t="shared" si="60"/>
        <v>194.60912826926432</v>
      </c>
      <c r="AE175">
        <f t="shared" si="61"/>
        <v>0.2088275828323739</v>
      </c>
      <c r="AF175">
        <f t="shared" si="62"/>
        <v>1595512.0318041504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42.336636461016717</v>
      </c>
      <c r="Y176">
        <f t="shared" si="54"/>
        <v>194.60905102524504</v>
      </c>
      <c r="Z176">
        <f t="shared" si="55"/>
        <v>0.38622099854943243</v>
      </c>
      <c r="AA176">
        <f t="shared" si="57"/>
        <v>0.20882708837286398</v>
      </c>
      <c r="AB176">
        <f t="shared" si="58"/>
        <v>1595512.0318041488</v>
      </c>
      <c r="AC176">
        <f t="shared" si="59"/>
        <v>1595831.3408424666</v>
      </c>
      <c r="AD176">
        <f t="shared" si="60"/>
        <v>194.61011276442588</v>
      </c>
      <c r="AE176">
        <f t="shared" si="61"/>
        <v>0.20883388484772267</v>
      </c>
      <c r="AF176">
        <f t="shared" si="62"/>
        <v>1596150.6254134749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42.368555551805926</v>
      </c>
      <c r="Y177">
        <f t="shared" si="54"/>
        <v>194.61117442225014</v>
      </c>
      <c r="Z177">
        <f t="shared" si="55"/>
        <v>0.76857130718433597</v>
      </c>
      <c r="AA177">
        <f t="shared" si="57"/>
        <v>0.2088406808017963</v>
      </c>
      <c r="AB177">
        <f t="shared" si="58"/>
        <v>1596150.6254134784</v>
      </c>
      <c r="AC177">
        <f t="shared" si="59"/>
        <v>1597158.140540967</v>
      </c>
      <c r="AD177">
        <f t="shared" si="60"/>
        <v>194.6145245256227</v>
      </c>
      <c r="AE177">
        <f t="shared" si="61"/>
        <v>0.20886212570442064</v>
      </c>
      <c r="AF177">
        <f t="shared" si="62"/>
        <v>1598165.5784668061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42.432073841655871</v>
      </c>
      <c r="Y178">
        <f t="shared" si="54"/>
        <v>194.61787437229091</v>
      </c>
      <c r="Z178">
        <f t="shared" si="55"/>
        <v>3.4621898572096672</v>
      </c>
      <c r="AA178">
        <f t="shared" si="57"/>
        <v>0.20888356896381222</v>
      </c>
      <c r="AB178">
        <f t="shared" si="58"/>
        <v>1598165.5784668033</v>
      </c>
      <c r="AC178">
        <f t="shared" si="59"/>
        <v>1604021.5297856459</v>
      </c>
      <c r="AD178">
        <f t="shared" si="60"/>
        <v>194.63734608217155</v>
      </c>
      <c r="AE178">
        <f t="shared" si="61"/>
        <v>0.20900821255712351</v>
      </c>
      <c r="AF178">
        <f t="shared" si="62"/>
        <v>1609877.0323875526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42.718205234813695</v>
      </c>
      <c r="Y179">
        <f t="shared" si="54"/>
        <v>194.65679785593488</v>
      </c>
      <c r="Z179">
        <f t="shared" si="55"/>
        <v>2.1665789672645097</v>
      </c>
      <c r="AA179">
        <f t="shared" si="57"/>
        <v>0.20913278199686522</v>
      </c>
      <c r="AB179">
        <f t="shared" si="58"/>
        <v>1609877.0323875509</v>
      </c>
      <c r="AC179">
        <f t="shared" si="59"/>
        <v>1613400.4355210327</v>
      </c>
      <c r="AD179">
        <f t="shared" si="60"/>
        <v>194.66848769231603</v>
      </c>
      <c r="AE179">
        <f t="shared" si="61"/>
        <v>0.20920768677457913</v>
      </c>
      <c r="AF179">
        <f t="shared" si="62"/>
        <v>1616923.5689973147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42.897261347810762</v>
      </c>
      <c r="Y180">
        <f t="shared" si="54"/>
        <v>194.68017663403697</v>
      </c>
      <c r="Z180">
        <f t="shared" si="55"/>
        <v>0.9402980959053252</v>
      </c>
      <c r="AA180">
        <f t="shared" si="57"/>
        <v>0.20928258581959305</v>
      </c>
      <c r="AB180">
        <f t="shared" si="58"/>
        <v>1616923.5689973147</v>
      </c>
      <c r="AC180">
        <f t="shared" si="59"/>
        <v>1618239.3969154691</v>
      </c>
      <c r="AD180">
        <f t="shared" si="60"/>
        <v>194.68454224662406</v>
      </c>
      <c r="AE180">
        <f t="shared" si="61"/>
        <v>0.20931055928558173</v>
      </c>
      <c r="AF180">
        <f t="shared" si="62"/>
        <v>1619555.1241291456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42.974971934249218</v>
      </c>
      <c r="Y181">
        <f t="shared" si="54"/>
        <v>194.68890752509702</v>
      </c>
      <c r="Z181">
        <f t="shared" si="55"/>
        <v>0.64267336380539608</v>
      </c>
      <c r="AA181">
        <f t="shared" si="57"/>
        <v>0.20933853061067262</v>
      </c>
      <c r="AB181">
        <f t="shared" si="58"/>
        <v>1619555.1241291477</v>
      </c>
      <c r="AC181">
        <f t="shared" si="59"/>
        <v>1620335.1268288982</v>
      </c>
      <c r="AD181">
        <f t="shared" si="60"/>
        <v>194.69149539358426</v>
      </c>
      <c r="AE181">
        <f t="shared" si="61"/>
        <v>0.20935511285421043</v>
      </c>
      <c r="AF181">
        <f t="shared" si="62"/>
        <v>1621115.069832572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43.02808543539016</v>
      </c>
      <c r="Y182">
        <f t="shared" si="54"/>
        <v>194.69408306401371</v>
      </c>
      <c r="Z182">
        <f t="shared" si="55"/>
        <v>0.48351909521701869</v>
      </c>
      <c r="AA182">
        <f t="shared" si="57"/>
        <v>0.2093716938286565</v>
      </c>
      <c r="AB182">
        <f t="shared" si="58"/>
        <v>1621115.0698325741</v>
      </c>
      <c r="AC182">
        <f t="shared" si="59"/>
        <v>1621608.5351550733</v>
      </c>
      <c r="AD182">
        <f t="shared" si="60"/>
        <v>194.69572026777985</v>
      </c>
      <c r="AE182">
        <f t="shared" si="61"/>
        <v>0.20938218451305757</v>
      </c>
      <c r="AF182">
        <f t="shared" si="62"/>
        <v>1622101.9627111084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43.06804569119322</v>
      </c>
      <c r="Y183">
        <f t="shared" si="54"/>
        <v>194.69735734624561</v>
      </c>
      <c r="Z183">
        <f t="shared" si="55"/>
        <v>0.38198208448141951</v>
      </c>
      <c r="AA183">
        <f t="shared" si="57"/>
        <v>0.20939267439457346</v>
      </c>
      <c r="AB183">
        <f t="shared" si="58"/>
        <v>1622101.9627111081</v>
      </c>
      <c r="AC183">
        <f t="shared" si="59"/>
        <v>1622412.6236492645</v>
      </c>
      <c r="AD183">
        <f t="shared" si="60"/>
        <v>194.69838804736025</v>
      </c>
      <c r="AE183">
        <f t="shared" si="61"/>
        <v>0.20939927880162967</v>
      </c>
      <c r="AF183">
        <f t="shared" si="62"/>
        <v>1622723.2608115554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43.099614458505734</v>
      </c>
      <c r="Y184">
        <f t="shared" si="54"/>
        <v>194.69941866959209</v>
      </c>
      <c r="Z184">
        <f t="shared" si="55"/>
        <v>0.31127969261331573</v>
      </c>
      <c r="AA184">
        <f t="shared" si="57"/>
        <v>0.20940588270322982</v>
      </c>
      <c r="AB184">
        <f t="shared" si="58"/>
        <v>1622723.2608115529</v>
      </c>
      <c r="AC184">
        <f t="shared" si="59"/>
        <v>1622906.633669391</v>
      </c>
      <c r="AD184">
        <f t="shared" si="60"/>
        <v>194.70002705830711</v>
      </c>
      <c r="AE184">
        <f t="shared" si="61"/>
        <v>0.2094097810658738</v>
      </c>
      <c r="AF184">
        <f t="shared" si="62"/>
        <v>1623089.9924931237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43.125340052936586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194.70063540046021</v>
      </c>
      <c r="Z185">
        <f>(V186-V185)*43560/3600</f>
        <v>0.25932748116267845</v>
      </c>
      <c r="AA185">
        <f t="shared" si="57"/>
        <v>0.20941367913016368</v>
      </c>
      <c r="AB185">
        <f t="shared" si="58"/>
        <v>1623089.992493124</v>
      </c>
      <c r="AC185">
        <f t="shared" si="59"/>
        <v>1623179.8373367826</v>
      </c>
      <c r="AD185">
        <f t="shared" si="60"/>
        <v>194.70093348486392</v>
      </c>
      <c r="AE185">
        <f t="shared" si="61"/>
        <v>0.20941558916083236</v>
      </c>
      <c r="AF185">
        <f t="shared" si="62"/>
        <v>1623269.6753043307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43.146772076173171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194.7012315464543</v>
      </c>
      <c r="Z186">
        <f t="shared" ref="Z186:Z196" si="67">(V187-V186)*43560/3600</f>
        <v>0.21970889106879313</v>
      </c>
      <c r="AA186">
        <f t="shared" si="57"/>
        <v>0.20941749904532037</v>
      </c>
      <c r="AB186">
        <f t="shared" si="58"/>
        <v>1623269.6753043348</v>
      </c>
      <c r="AC186">
        <f t="shared" si="59"/>
        <v>1623288.1998099771</v>
      </c>
      <c r="AD186">
        <f t="shared" si="60"/>
        <v>194.70129300647798</v>
      </c>
      <c r="AE186">
        <f t="shared" si="61"/>
        <v>0.20941789286173168</v>
      </c>
      <c r="AF186">
        <f t="shared" si="62"/>
        <v>1623306.7228978802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43.164929835765633</v>
      </c>
      <c r="Y187">
        <f t="shared" si="66"/>
        <v>194.70135446179791</v>
      </c>
      <c r="Z187">
        <f t="shared" si="67"/>
        <v>0</v>
      </c>
      <c r="AA187">
        <f t="shared" si="57"/>
        <v>0.20941828664800277</v>
      </c>
      <c r="AB187">
        <f t="shared" si="58"/>
        <v>1623306.7228978775</v>
      </c>
      <c r="AC187">
        <f t="shared" si="59"/>
        <v>1622929.7699819109</v>
      </c>
      <c r="AD187">
        <f t="shared" si="60"/>
        <v>194.70010381923896</v>
      </c>
      <c r="AE187">
        <f t="shared" si="61"/>
        <v>0.20941027292566974</v>
      </c>
      <c r="AF187">
        <f t="shared" si="62"/>
        <v>1622552.845915345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43.164929835765633</v>
      </c>
      <c r="Y188">
        <f t="shared" si="66"/>
        <v>194.69885327239567</v>
      </c>
      <c r="Z188">
        <f t="shared" si="67"/>
        <v>0</v>
      </c>
      <c r="AA188">
        <f t="shared" si="57"/>
        <v>1.5807980398615031</v>
      </c>
      <c r="AB188">
        <f t="shared" si="58"/>
        <v>1622552.8459153478</v>
      </c>
      <c r="AC188">
        <f t="shared" si="59"/>
        <v>1619707.4094435971</v>
      </c>
      <c r="AD188">
        <f t="shared" si="60"/>
        <v>194.68941277253586</v>
      </c>
      <c r="AE188">
        <f t="shared" si="61"/>
        <v>1.5796734373824373</v>
      </c>
      <c r="AF188">
        <f t="shared" si="62"/>
        <v>1616866.021540771</v>
      </c>
      <c r="AG188">
        <f t="shared" si="63"/>
        <v>1.3713957800448509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43.164929835765633</v>
      </c>
      <c r="Y189">
        <f t="shared" si="66"/>
        <v>194.67998570489101</v>
      </c>
      <c r="Z189">
        <f t="shared" si="67"/>
        <v>0</v>
      </c>
      <c r="AA189">
        <f t="shared" si="57"/>
        <v>1.5785504350201518</v>
      </c>
      <c r="AB189">
        <f t="shared" si="58"/>
        <v>1616866.0215407712</v>
      </c>
      <c r="AC189">
        <f t="shared" si="59"/>
        <v>1614024.6307577349</v>
      </c>
      <c r="AD189">
        <f t="shared" si="60"/>
        <v>194.6705586276903</v>
      </c>
      <c r="AE189">
        <f t="shared" si="61"/>
        <v>1.5774274315195211</v>
      </c>
      <c r="AF189">
        <f t="shared" si="62"/>
        <v>1611187.2827873009</v>
      </c>
      <c r="AG189">
        <f t="shared" si="63"/>
        <v>1.3692690726141952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43.164929835765633</v>
      </c>
      <c r="Y190">
        <f t="shared" si="66"/>
        <v>194.6611449636064</v>
      </c>
      <c r="Z190">
        <f t="shared" si="67"/>
        <v>0</v>
      </c>
      <c r="AA190">
        <f t="shared" si="57"/>
        <v>1.576306025860599</v>
      </c>
      <c r="AB190">
        <f t="shared" si="58"/>
        <v>1611187.2827873023</v>
      </c>
      <c r="AC190">
        <f t="shared" si="59"/>
        <v>1608349.9319407532</v>
      </c>
      <c r="AD190">
        <f t="shared" si="60"/>
        <v>194.65173128998023</v>
      </c>
      <c r="AE190">
        <f t="shared" si="61"/>
        <v>1.5751846190649503</v>
      </c>
      <c r="AF190">
        <f t="shared" si="62"/>
        <v>1605516.6181586685</v>
      </c>
      <c r="AG190">
        <f t="shared" si="63"/>
        <v>1.3671453889713969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43.164929835765633</v>
      </c>
      <c r="Y191">
        <f t="shared" si="66"/>
        <v>194.64231742251579</v>
      </c>
      <c r="Z191">
        <f t="shared" si="67"/>
        <v>0</v>
      </c>
      <c r="AA191">
        <f t="shared" si="57"/>
        <v>1.5740590725476613</v>
      </c>
      <c r="AB191">
        <f t="shared" si="58"/>
        <v>1605516.6181586662</v>
      </c>
      <c r="AC191">
        <f t="shared" si="59"/>
        <v>1602683.3118280803</v>
      </c>
      <c r="AD191">
        <f t="shared" si="60"/>
        <v>194.63289635395353</v>
      </c>
      <c r="AE191">
        <f t="shared" si="61"/>
        <v>1.5729304790388197</v>
      </c>
      <c r="AF191">
        <f t="shared" si="62"/>
        <v>1599854.0684341264</v>
      </c>
      <c r="AG191">
        <f t="shared" si="63"/>
        <v>1.365019037118901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43.164929835765633</v>
      </c>
      <c r="Y192">
        <f t="shared" si="66"/>
        <v>194.62348879512163</v>
      </c>
      <c r="Z192">
        <f t="shared" si="67"/>
        <v>0</v>
      </c>
      <c r="AA192">
        <f t="shared" si="57"/>
        <v>1.5718035039232525</v>
      </c>
      <c r="AB192">
        <f t="shared" si="58"/>
        <v>1599854.0684341276</v>
      </c>
      <c r="AC192">
        <f t="shared" si="59"/>
        <v>1597024.8221270659</v>
      </c>
      <c r="AD192">
        <f t="shared" si="60"/>
        <v>194.6140812266033</v>
      </c>
      <c r="AE192">
        <f t="shared" si="61"/>
        <v>1.5706765276473027</v>
      </c>
      <c r="AF192">
        <f t="shared" si="62"/>
        <v>1594199.6329345973</v>
      </c>
      <c r="AG192">
        <f t="shared" si="63"/>
        <v>1.3628839955457843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43.164929835765633</v>
      </c>
      <c r="Y193">
        <f t="shared" si="66"/>
        <v>194.60468714845643</v>
      </c>
      <c r="Z193">
        <f t="shared" si="67"/>
        <v>0</v>
      </c>
      <c r="AA193">
        <f t="shared" si="57"/>
        <v>1.5695511674455338</v>
      </c>
      <c r="AB193">
        <f t="shared" si="58"/>
        <v>1594199.6329346015</v>
      </c>
      <c r="AC193">
        <f t="shared" si="59"/>
        <v>1591374.4408331995</v>
      </c>
      <c r="AD193">
        <f t="shared" si="60"/>
        <v>194.595293060637</v>
      </c>
      <c r="AE193">
        <f t="shared" si="61"/>
        <v>1.5684258060850438</v>
      </c>
      <c r="AF193">
        <f t="shared" si="62"/>
        <v>1588553.3000326953</v>
      </c>
      <c r="AG193">
        <f t="shared" si="63"/>
        <v>1.3607520134085362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43.164929835765633</v>
      </c>
      <c r="Y194">
        <f t="shared" si="66"/>
        <v>194.58591244385778</v>
      </c>
      <c r="Z194">
        <f t="shared" si="67"/>
        <v>0</v>
      </c>
      <c r="AA194">
        <f t="shared" si="57"/>
        <v>1.5673020584829542</v>
      </c>
      <c r="AB194">
        <f t="shared" si="58"/>
        <v>1588553.3000326927</v>
      </c>
      <c r="AC194">
        <f t="shared" si="59"/>
        <v>1585732.1563274234</v>
      </c>
      <c r="AD194">
        <f t="shared" si="60"/>
        <v>194.57653181741989</v>
      </c>
      <c r="AE194">
        <f t="shared" si="61"/>
        <v>1.5661783097238084</v>
      </c>
      <c r="AF194">
        <f t="shared" si="62"/>
        <v>1582915.058117687</v>
      </c>
      <c r="AG194">
        <f t="shared" si="63"/>
        <v>1.3586230863230944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43.164929835765633</v>
      </c>
      <c r="Y195">
        <f t="shared" si="66"/>
        <v>194.56714446970111</v>
      </c>
      <c r="Z195">
        <f t="shared" si="67"/>
        <v>0</v>
      </c>
      <c r="AA195">
        <f t="shared" si="57"/>
        <v>1.5650475393053709</v>
      </c>
      <c r="AB195">
        <f t="shared" si="58"/>
        <v>1582915.0581176884</v>
      </c>
      <c r="AC195">
        <f t="shared" si="59"/>
        <v>1580097.9725469388</v>
      </c>
      <c r="AD195">
        <f t="shared" si="60"/>
        <v>194.5577565715119</v>
      </c>
      <c r="AE195">
        <f t="shared" si="61"/>
        <v>1.5639165203607241</v>
      </c>
      <c r="AF195">
        <f t="shared" si="62"/>
        <v>1577284.9586443899</v>
      </c>
      <c r="AG195">
        <f t="shared" si="63"/>
        <v>1.356488647406255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43.164929835765633</v>
      </c>
      <c r="Y196">
        <f t="shared" si="66"/>
        <v>194.54838224209993</v>
      </c>
      <c r="Z196">
        <f t="shared" si="67"/>
        <v>0</v>
      </c>
      <c r="AA196">
        <f t="shared" si="57"/>
        <v>1.5627871361317294</v>
      </c>
      <c r="AB196">
        <f t="shared" si="58"/>
        <v>1577284.9586443934</v>
      </c>
      <c r="AC196">
        <f t="shared" si="59"/>
        <v>1574471.9417993561</v>
      </c>
      <c r="AD196">
        <f t="shared" si="60"/>
        <v>194.53900790288216</v>
      </c>
      <c r="AE196">
        <f t="shared" si="61"/>
        <v>1.5616577507213683</v>
      </c>
      <c r="AF196">
        <f t="shared" si="62"/>
        <v>1571662.9907417963</v>
      </c>
      <c r="AG196">
        <f t="shared" si="63"/>
        <v>1.3543482258238508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43.164929835765633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194.52964711284417</v>
      </c>
      <c r="Z197">
        <f>(V198-V197)*43560/3600</f>
        <v>0</v>
      </c>
      <c r="AA197">
        <f t="shared" si="57"/>
        <v>1.5605299976656311</v>
      </c>
      <c r="AB197">
        <f t="shared" si="58"/>
        <v>1571662.9907417989</v>
      </c>
      <c r="AC197">
        <f t="shared" si="59"/>
        <v>1568854.0367460006</v>
      </c>
      <c r="AD197">
        <f t="shared" si="60"/>
        <v>194.52028631301454</v>
      </c>
      <c r="AE197">
        <f t="shared" si="61"/>
        <v>1.5594022434302326</v>
      </c>
      <c r="AF197">
        <f t="shared" si="62"/>
        <v>1566049.14266545</v>
      </c>
      <c r="AG197">
        <f t="shared" si="63"/>
        <v>1.3522108956591929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43.164929835765633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194.5109390427956</v>
      </c>
      <c r="Z198">
        <f t="shared" ref="Z198:Z259" si="69">(V199-V198)*43560/3600</f>
        <v>0</v>
      </c>
      <c r="AA198">
        <f t="shared" si="57"/>
        <v>1.5582761191918477</v>
      </c>
      <c r="AB198">
        <f t="shared" si="58"/>
        <v>1566049.1426654507</v>
      </c>
      <c r="AC198">
        <f t="shared" si="59"/>
        <v>1563244.2456509054</v>
      </c>
      <c r="AD198">
        <f t="shared" si="60"/>
        <v>194.50158628178553</v>
      </c>
      <c r="AE198">
        <f t="shared" si="61"/>
        <v>1.5571476150873114</v>
      </c>
      <c r="AF198">
        <f t="shared" si="62"/>
        <v>1560443.4112511363</v>
      </c>
      <c r="AG198">
        <f t="shared" si="63"/>
        <v>1.3500766524473369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43.164929835765633</v>
      </c>
      <c r="Y199">
        <f t="shared" si="68"/>
        <v>194.49223182378191</v>
      </c>
      <c r="Z199">
        <f t="shared" si="69"/>
        <v>0</v>
      </c>
      <c r="AA199">
        <f t="shared" si="57"/>
        <v>1.5560141300123971</v>
      </c>
      <c r="AB199">
        <f t="shared" si="58"/>
        <v>1560443.4112511377</v>
      </c>
      <c r="AC199">
        <f t="shared" si="59"/>
        <v>1557642.5858171154</v>
      </c>
      <c r="AD199">
        <f t="shared" si="60"/>
        <v>194.48287739572282</v>
      </c>
      <c r="AE199">
        <f t="shared" si="61"/>
        <v>1.5548806485658806</v>
      </c>
      <c r="AF199">
        <f t="shared" si="62"/>
        <v>1554845.8409163007</v>
      </c>
      <c r="AG199">
        <f t="shared" si="63"/>
        <v>1.3479342171657946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43.164929835765633</v>
      </c>
      <c r="Y200">
        <f t="shared" si="68"/>
        <v>194.47353659616547</v>
      </c>
      <c r="Z200">
        <f t="shared" si="69"/>
        <v>0</v>
      </c>
      <c r="AA200">
        <f t="shared" si="57"/>
        <v>1.5537488184927843</v>
      </c>
      <c r="AB200">
        <f t="shared" si="58"/>
        <v>1554845.8409162967</v>
      </c>
      <c r="AC200">
        <f t="shared" si="59"/>
        <v>1552049.0930430098</v>
      </c>
      <c r="AD200">
        <f t="shared" si="60"/>
        <v>194.46419578668042</v>
      </c>
      <c r="AE200">
        <f t="shared" si="61"/>
        <v>1.5526169872167426</v>
      </c>
      <c r="AF200">
        <f t="shared" si="62"/>
        <v>1549256.4197623164</v>
      </c>
      <c r="AG200">
        <f t="shared" si="63"/>
        <v>1.3457883387953984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43.164929835765633</v>
      </c>
      <c r="Y201">
        <f t="shared" si="68"/>
        <v>194.45486858585619</v>
      </c>
      <c r="Z201">
        <f t="shared" si="69"/>
        <v>0</v>
      </c>
      <c r="AA201">
        <f t="shared" si="57"/>
        <v>1.5514868049099866</v>
      </c>
      <c r="AB201">
        <f t="shared" si="58"/>
        <v>1549256.4197623171</v>
      </c>
      <c r="AC201">
        <f t="shared" si="59"/>
        <v>1546463.7435134791</v>
      </c>
      <c r="AD201">
        <f t="shared" si="60"/>
        <v>194.44554137511869</v>
      </c>
      <c r="AE201">
        <f t="shared" si="61"/>
        <v>1.5503566214020343</v>
      </c>
      <c r="AF201">
        <f t="shared" si="62"/>
        <v>1543675.1359252697</v>
      </c>
      <c r="AG201">
        <f t="shared" si="63"/>
        <v>1.3436455844859609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43.164929835765633</v>
      </c>
      <c r="Y202">
        <f t="shared" si="68"/>
        <v>194.43622775322993</v>
      </c>
      <c r="Z202">
        <f t="shared" si="69"/>
        <v>0</v>
      </c>
      <c r="AA202">
        <f t="shared" si="57"/>
        <v>1.5492280844627253</v>
      </c>
      <c r="AB202">
        <f t="shared" si="58"/>
        <v>1543675.1359252711</v>
      </c>
      <c r="AC202">
        <f t="shared" si="59"/>
        <v>1540886.5253732381</v>
      </c>
      <c r="AD202">
        <f t="shared" si="60"/>
        <v>194.42690313520106</v>
      </c>
      <c r="AE202">
        <f t="shared" si="61"/>
        <v>1.5480947102103895</v>
      </c>
      <c r="AF202">
        <f t="shared" si="62"/>
        <v>1538101.9949685137</v>
      </c>
      <c r="AG202">
        <f t="shared" si="63"/>
        <v>1.3415059496893402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43.164929835765633</v>
      </c>
      <c r="Y203">
        <f t="shared" si="68"/>
        <v>194.41758246379487</v>
      </c>
      <c r="Z203">
        <f t="shared" si="69"/>
        <v>0</v>
      </c>
      <c r="AA203">
        <f t="shared" si="57"/>
        <v>1.5469587258057818</v>
      </c>
      <c r="AB203">
        <f t="shared" si="58"/>
        <v>1538101.99496851</v>
      </c>
      <c r="AC203">
        <f t="shared" si="59"/>
        <v>1535317.4692620595</v>
      </c>
      <c r="AD203">
        <f t="shared" si="60"/>
        <v>194.40826180811524</v>
      </c>
      <c r="AE203">
        <f t="shared" si="61"/>
        <v>1.5458227433178948</v>
      </c>
      <c r="AF203">
        <f t="shared" si="62"/>
        <v>1532537.0330925656</v>
      </c>
      <c r="AG203">
        <f t="shared" si="63"/>
        <v>1.3393556135343192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43.164929835765633</v>
      </c>
      <c r="Y204">
        <f t="shared" si="68"/>
        <v>194.39895484136144</v>
      </c>
      <c r="Z204">
        <f t="shared" si="69"/>
        <v>0</v>
      </c>
      <c r="AA204">
        <f t="shared" si="57"/>
        <v>1.5446884292083451</v>
      </c>
      <c r="AB204">
        <f t="shared" si="58"/>
        <v>1532537.0330925623</v>
      </c>
      <c r="AC204">
        <f t="shared" si="59"/>
        <v>1529756.5939199873</v>
      </c>
      <c r="AD204">
        <f t="shared" si="60"/>
        <v>194.38964786455543</v>
      </c>
      <c r="AE204">
        <f t="shared" si="61"/>
        <v>1.5435541138736515</v>
      </c>
      <c r="AF204">
        <f t="shared" si="62"/>
        <v>1526980.2382826172</v>
      </c>
      <c r="AG204">
        <f t="shared" si="63"/>
        <v>1.3372041986417174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43.164929835765633</v>
      </c>
      <c r="Y205">
        <f t="shared" si="68"/>
        <v>194.38035455658553</v>
      </c>
      <c r="Z205">
        <f t="shared" si="69"/>
        <v>0</v>
      </c>
      <c r="AA205">
        <f t="shared" si="57"/>
        <v>1.5424214644688015</v>
      </c>
      <c r="AB205">
        <f t="shared" si="58"/>
        <v>1526980.2382826149</v>
      </c>
      <c r="AC205">
        <f t="shared" si="59"/>
        <v>1524203.8796465711</v>
      </c>
      <c r="AD205">
        <f t="shared" si="60"/>
        <v>194.37106123857816</v>
      </c>
      <c r="AE205">
        <f t="shared" si="61"/>
        <v>1.5412888138406053</v>
      </c>
      <c r="AF205">
        <f t="shared" si="62"/>
        <v>1521431.5985527886</v>
      </c>
      <c r="AG205">
        <f t="shared" si="63"/>
        <v>1.3350559411377578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43.164929835765633</v>
      </c>
      <c r="Y206">
        <f t="shared" si="68"/>
        <v>194.36178156934673</v>
      </c>
      <c r="Z206">
        <f t="shared" si="69"/>
        <v>0</v>
      </c>
      <c r="AA206">
        <f t="shared" si="57"/>
        <v>1.5401578266973588</v>
      </c>
      <c r="AB206">
        <f t="shared" si="58"/>
        <v>1521431.5985527856</v>
      </c>
      <c r="AC206">
        <f t="shared" si="59"/>
        <v>1518659.3144647304</v>
      </c>
      <c r="AD206">
        <f t="shared" si="60"/>
        <v>194.35248597573909</v>
      </c>
      <c r="AE206">
        <f t="shared" si="61"/>
        <v>1.5390197311132672</v>
      </c>
      <c r="AF206">
        <f t="shared" si="62"/>
        <v>1515891.1275207778</v>
      </c>
      <c r="AG206">
        <f t="shared" si="63"/>
        <v>1.3329108363886972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43.164929835765633</v>
      </c>
      <c r="Y207">
        <f t="shared" si="68"/>
        <v>194.34319939461599</v>
      </c>
      <c r="Z207">
        <f t="shared" si="69"/>
        <v>0</v>
      </c>
      <c r="AA207">
        <f t="shared" si="57"/>
        <v>1.5378812071789898</v>
      </c>
      <c r="AB207">
        <f t="shared" si="58"/>
        <v>1515891.1275207787</v>
      </c>
      <c r="AC207">
        <f t="shared" si="59"/>
        <v>1513122.9413478565</v>
      </c>
      <c r="AD207">
        <f t="shared" si="60"/>
        <v>194.3339128160795</v>
      </c>
      <c r="AE207">
        <f t="shared" si="61"/>
        <v>1.536742683561827</v>
      </c>
      <c r="AF207">
        <f t="shared" si="62"/>
        <v>1510358.8538599561</v>
      </c>
      <c r="AG207">
        <f t="shared" si="63"/>
        <v>1.3307527029167894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43.164929835765633</v>
      </c>
      <c r="Y208">
        <f t="shared" si="68"/>
        <v>194.32463998761546</v>
      </c>
      <c r="Z208">
        <f t="shared" si="69"/>
        <v>0</v>
      </c>
      <c r="AA208">
        <f t="shared" si="57"/>
        <v>1.5356058456873893</v>
      </c>
      <c r="AB208">
        <f t="shared" si="58"/>
        <v>1510358.8538599594</v>
      </c>
      <c r="AC208">
        <f t="shared" si="59"/>
        <v>1507594.763337722</v>
      </c>
      <c r="AD208">
        <f t="shared" si="60"/>
        <v>194.31536714897194</v>
      </c>
      <c r="AE208">
        <f t="shared" si="61"/>
        <v>1.5344690065649615</v>
      </c>
      <c r="AF208">
        <f t="shared" si="62"/>
        <v>1504834.7654363255</v>
      </c>
      <c r="AG208">
        <f t="shared" si="63"/>
        <v>1.3285956686627267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43.164929835765633</v>
      </c>
      <c r="Y209">
        <f t="shared" si="68"/>
        <v>194.30610804005701</v>
      </c>
      <c r="Z209">
        <f t="shared" si="69"/>
        <v>0</v>
      </c>
      <c r="AA209">
        <f t="shared" si="57"/>
        <v>1.5333338506911258</v>
      </c>
      <c r="AB209">
        <f t="shared" si="58"/>
        <v>1504834.7654363215</v>
      </c>
      <c r="AC209">
        <f t="shared" si="59"/>
        <v>1502074.7645050774</v>
      </c>
      <c r="AD209">
        <f t="shared" si="60"/>
        <v>194.29684892097771</v>
      </c>
      <c r="AE209">
        <f t="shared" si="61"/>
        <v>1.53219869357115</v>
      </c>
      <c r="AF209">
        <f t="shared" si="62"/>
        <v>1499318.8501394654</v>
      </c>
      <c r="AG209">
        <f t="shared" si="63"/>
        <v>1.3264418258337562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43.164929835765633</v>
      </c>
      <c r="Y210">
        <f t="shared" si="68"/>
        <v>194.28760351131328</v>
      </c>
      <c r="Z210">
        <f t="shared" si="69"/>
        <v>0</v>
      </c>
      <c r="AA210">
        <f t="shared" si="57"/>
        <v>1.5310652172093295</v>
      </c>
      <c r="AB210">
        <f t="shared" si="58"/>
        <v>1499318.8501394663</v>
      </c>
      <c r="AC210">
        <f t="shared" si="59"/>
        <v>1496562.9327484895</v>
      </c>
      <c r="AD210">
        <f t="shared" si="60"/>
        <v>194.27833783499042</v>
      </c>
      <c r="AE210">
        <f t="shared" si="61"/>
        <v>1.5299225597913926</v>
      </c>
      <c r="AF210">
        <f t="shared" si="62"/>
        <v>1493811.1289242173</v>
      </c>
      <c r="AG210">
        <f t="shared" si="63"/>
        <v>1.324291169708032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43.164929835765633</v>
      </c>
      <c r="Y211">
        <f t="shared" si="68"/>
        <v>194.26908565028765</v>
      </c>
      <c r="Z211">
        <f t="shared" si="69"/>
        <v>0</v>
      </c>
      <c r="AA211">
        <f t="shared" si="57"/>
        <v>1.5287814544871992</v>
      </c>
      <c r="AB211">
        <f t="shared" si="58"/>
        <v>1493811.1289242194</v>
      </c>
      <c r="AC211">
        <f t="shared" si="59"/>
        <v>1491059.3223061424</v>
      </c>
      <c r="AD211">
        <f t="shared" si="60"/>
        <v>194.25983345619147</v>
      </c>
      <c r="AE211">
        <f t="shared" si="61"/>
        <v>1.5276403480244833</v>
      </c>
      <c r="AF211">
        <f t="shared" si="62"/>
        <v>1488311.6236713312</v>
      </c>
      <c r="AG211">
        <f t="shared" si="63"/>
        <v>1.3221253514712552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43.164929835765633</v>
      </c>
      <c r="Y212">
        <f t="shared" si="68"/>
        <v>194.25059507406095</v>
      </c>
      <c r="Z212">
        <f t="shared" si="69"/>
        <v>0</v>
      </c>
      <c r="AA212">
        <f t="shared" si="57"/>
        <v>1.5265009450413003</v>
      </c>
      <c r="AB212">
        <f t="shared" si="58"/>
        <v>1488311.6236713282</v>
      </c>
      <c r="AC212">
        <f t="shared" si="59"/>
        <v>1485563.9219702538</v>
      </c>
      <c r="AD212">
        <f t="shared" si="60"/>
        <v>194.24135668162097</v>
      </c>
      <c r="AE212">
        <f t="shared" si="61"/>
        <v>1.5253615407866139</v>
      </c>
      <c r="AF212">
        <f t="shared" si="62"/>
        <v>1482820.3221244963</v>
      </c>
      <c r="AG212">
        <f t="shared" si="63"/>
        <v>1.3199626117520056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43.164929835765633</v>
      </c>
      <c r="Y213">
        <f t="shared" si="68"/>
        <v>194.23213208054312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1.5242238374703536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1482820.3221245005</v>
      </c>
      <c r="AC213">
        <f t="shared" ref="AC213:AC276" si="73">MAX(0,AB213+(Z213-AA213)*1800)</f>
        <v>1480076.7192170538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194.22290746917116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1.5230861328844827</v>
      </c>
      <c r="AF213">
        <f t="shared" ref="AF213:AF276" si="76">MAX(0,AB213+(Z213-AE213)*3600)</f>
        <v>1477337.2120461164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1.3178030982285922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43.164929835765633</v>
      </c>
      <c r="Y214">
        <f t="shared" si="68"/>
        <v>194.21369316850289</v>
      </c>
      <c r="Z214">
        <f t="shared" si="69"/>
        <v>0</v>
      </c>
      <c r="AA214">
        <f t="shared" si="71"/>
        <v>1.5219485351795345</v>
      </c>
      <c r="AB214">
        <f t="shared" si="72"/>
        <v>1477337.2120461129</v>
      </c>
      <c r="AC214">
        <f t="shared" si="73"/>
        <v>1474597.7046827897</v>
      </c>
      <c r="AD214">
        <f t="shared" si="74"/>
        <v>194.20446178362278</v>
      </c>
      <c r="AE214">
        <f t="shared" si="75"/>
        <v>1.5208030795434753</v>
      </c>
      <c r="AF214">
        <f t="shared" si="76"/>
        <v>1471862.3209597564</v>
      </c>
      <c r="AG214">
        <f t="shared" si="77"/>
        <v>1.3156452266272942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43.164929835765633</v>
      </c>
      <c r="Y215">
        <f t="shared" si="68"/>
        <v>194.19524429427409</v>
      </c>
      <c r="Z215">
        <f t="shared" si="69"/>
        <v>5.0976212363054427E-2</v>
      </c>
      <c r="AA215">
        <f t="shared" si="71"/>
        <v>1.5196593481031884</v>
      </c>
      <c r="AB215">
        <f t="shared" si="72"/>
        <v>1471862.3209597555</v>
      </c>
      <c r="AC215">
        <f t="shared" si="73"/>
        <v>1469218.6913154232</v>
      </c>
      <c r="AD215">
        <f t="shared" si="74"/>
        <v>194.18633599088568</v>
      </c>
      <c r="AE215">
        <f t="shared" si="75"/>
        <v>1.5185539813075772</v>
      </c>
      <c r="AF215">
        <f t="shared" si="76"/>
        <v>1466579.0409915552</v>
      </c>
      <c r="AG215">
        <f t="shared" si="77"/>
        <v>1.3134734252640532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43.169142745878283</v>
      </c>
      <c r="Y216">
        <f t="shared" si="68"/>
        <v>194.17744109671062</v>
      </c>
      <c r="Z216">
        <f t="shared" si="69"/>
        <v>0.22945034057498717</v>
      </c>
      <c r="AA216">
        <f t="shared" si="71"/>
        <v>1.5174502783640542</v>
      </c>
      <c r="AB216">
        <f t="shared" si="72"/>
        <v>1466579.0409915531</v>
      </c>
      <c r="AC216">
        <f t="shared" si="73"/>
        <v>1464260.6411035329</v>
      </c>
      <c r="AD216">
        <f t="shared" si="74"/>
        <v>194.16962872797643</v>
      </c>
      <c r="AE216">
        <f t="shared" si="75"/>
        <v>1.5164808981557998</v>
      </c>
      <c r="AF216">
        <f t="shared" si="76"/>
        <v>1461945.7309842622</v>
      </c>
      <c r="AG216">
        <f t="shared" si="77"/>
        <v>1.311377632953971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43.188105583942331</v>
      </c>
      <c r="Y217">
        <f t="shared" si="68"/>
        <v>194.16182811880125</v>
      </c>
      <c r="Z217">
        <f t="shared" si="69"/>
        <v>0.43874642573680445</v>
      </c>
      <c r="AA217">
        <f t="shared" si="71"/>
        <v>1.5155129771059848</v>
      </c>
      <c r="AB217">
        <f t="shared" si="72"/>
        <v>1461945.7309842636</v>
      </c>
      <c r="AC217">
        <f t="shared" si="73"/>
        <v>1460007.5511917991</v>
      </c>
      <c r="AD217">
        <f t="shared" si="74"/>
        <v>194.1552969870107</v>
      </c>
      <c r="AE217">
        <f t="shared" si="75"/>
        <v>1.514702576303018</v>
      </c>
      <c r="AF217">
        <f t="shared" si="76"/>
        <v>1458072.2888422252</v>
      </c>
      <c r="AG217">
        <f t="shared" si="77"/>
        <v>1.3095396732883946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43.224365619127191</v>
      </c>
      <c r="Y218">
        <f t="shared" si="68"/>
        <v>194.14877568619869</v>
      </c>
      <c r="Z218">
        <f t="shared" si="69"/>
        <v>0.68235950451991056</v>
      </c>
      <c r="AA218">
        <f t="shared" si="71"/>
        <v>1.5138933953549187</v>
      </c>
      <c r="AB218">
        <f t="shared" si="72"/>
        <v>1458072.2888422213</v>
      </c>
      <c r="AC218">
        <f t="shared" si="73"/>
        <v>1456575.5278387181</v>
      </c>
      <c r="AD218">
        <f t="shared" si="74"/>
        <v>194.14373201408381</v>
      </c>
      <c r="AE218">
        <f t="shared" si="75"/>
        <v>1.5132675626412515</v>
      </c>
      <c r="AF218">
        <f t="shared" si="76"/>
        <v>1455081.0198329845</v>
      </c>
      <c r="AG218">
        <f t="shared" si="77"/>
        <v>1.3080031410009332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43.280758966608175</v>
      </c>
      <c r="Y219">
        <f t="shared" si="68"/>
        <v>194.13868622277468</v>
      </c>
      <c r="Z219">
        <f t="shared" si="69"/>
        <v>0.97143739076143798</v>
      </c>
      <c r="AA219">
        <f t="shared" si="71"/>
        <v>1.5126381372090498</v>
      </c>
      <c r="AB219">
        <f t="shared" si="72"/>
        <v>1455081.0198329866</v>
      </c>
      <c r="AC219">
        <f t="shared" si="73"/>
        <v>1454106.8584893809</v>
      </c>
      <c r="AD219">
        <f t="shared" si="74"/>
        <v>194.13539623698787</v>
      </c>
      <c r="AE219">
        <f t="shared" si="75"/>
        <v>1.5122273932381789</v>
      </c>
      <c r="AF219">
        <f t="shared" si="76"/>
        <v>1453134.1758240703</v>
      </c>
      <c r="AG219">
        <f t="shared" si="77"/>
        <v>1.3068120516914554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43.361043048489286</v>
      </c>
      <c r="Y220">
        <f t="shared" si="68"/>
        <v>194.1321112450664</v>
      </c>
      <c r="Z220">
        <f t="shared" si="69"/>
        <v>1.3227106837401286</v>
      </c>
      <c r="AA220">
        <f t="shared" si="71"/>
        <v>1.5118172727350701</v>
      </c>
      <c r="AB220">
        <f t="shared" si="72"/>
        <v>1453134.1758240713</v>
      </c>
      <c r="AC220">
        <f t="shared" si="73"/>
        <v>1452793.7839638805</v>
      </c>
      <c r="AD220">
        <f t="shared" si="74"/>
        <v>194.13096165687003</v>
      </c>
      <c r="AE220">
        <f t="shared" si="75"/>
        <v>1.5116737504066342</v>
      </c>
      <c r="AF220">
        <f t="shared" si="76"/>
        <v>1452453.9087840719</v>
      </c>
      <c r="AG220">
        <f t="shared" si="77"/>
        <v>1.3060329800076085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43.470357981029792</v>
      </c>
      <c r="Y221">
        <f t="shared" si="68"/>
        <v>194.12981381363215</v>
      </c>
      <c r="Z221">
        <f t="shared" si="69"/>
        <v>1.7627838650791765</v>
      </c>
      <c r="AA221">
        <f t="shared" si="71"/>
        <v>1.5115304459305625</v>
      </c>
      <c r="AB221">
        <f t="shared" si="72"/>
        <v>1452453.9087840756</v>
      </c>
      <c r="AC221">
        <f t="shared" si="73"/>
        <v>1452906.1649385432</v>
      </c>
      <c r="AD221">
        <f t="shared" si="74"/>
        <v>194.13134119544623</v>
      </c>
      <c r="AE221">
        <f t="shared" si="75"/>
        <v>1.5117211345572015</v>
      </c>
      <c r="AF221">
        <f t="shared" si="76"/>
        <v>1453357.7346139548</v>
      </c>
      <c r="AG221">
        <f t="shared" si="77"/>
        <v>1.3057607564571401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43.616042597978485</v>
      </c>
      <c r="Y222">
        <f t="shared" si="68"/>
        <v>194.13286625884933</v>
      </c>
      <c r="Z222">
        <f t="shared" si="69"/>
        <v>2.3374196102248295</v>
      </c>
      <c r="AA222">
        <f t="shared" si="71"/>
        <v>1.5119115337378102</v>
      </c>
      <c r="AB222">
        <f t="shared" si="72"/>
        <v>1453357.734613952</v>
      </c>
      <c r="AC222">
        <f t="shared" si="73"/>
        <v>1454843.6491516286</v>
      </c>
      <c r="AD222">
        <f t="shared" si="74"/>
        <v>194.13788456278991</v>
      </c>
      <c r="AE222">
        <f t="shared" si="75"/>
        <v>1.5125380525804917</v>
      </c>
      <c r="AF222">
        <f t="shared" si="76"/>
        <v>1456327.3082214715</v>
      </c>
      <c r="AG222">
        <f t="shared" si="77"/>
        <v>1.3061224418864614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43.809217772377231</v>
      </c>
      <c r="Y223">
        <f t="shared" si="68"/>
        <v>194.14289524945318</v>
      </c>
      <c r="Z223">
        <f t="shared" si="69"/>
        <v>3.1347524178006867</v>
      </c>
      <c r="AA223">
        <f t="shared" si="71"/>
        <v>1.5131636204310017</v>
      </c>
      <c r="AB223">
        <f t="shared" si="72"/>
        <v>1456327.3082214734</v>
      </c>
      <c r="AC223">
        <f t="shared" si="73"/>
        <v>1459246.1680567388</v>
      </c>
      <c r="AD223">
        <f t="shared" si="74"/>
        <v>194.1527313356622</v>
      </c>
      <c r="AE223">
        <f t="shared" si="75"/>
        <v>1.5143842232243114</v>
      </c>
      <c r="AF223">
        <f t="shared" si="76"/>
        <v>1462160.6337219484</v>
      </c>
      <c r="AG223">
        <f t="shared" si="77"/>
        <v>1.3073107809111213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44.068288220129354</v>
      </c>
      <c r="Y224">
        <f t="shared" si="68"/>
        <v>194.16255228180586</v>
      </c>
      <c r="Z224">
        <f t="shared" si="69"/>
        <v>4.3575900711937177</v>
      </c>
      <c r="AA224">
        <f t="shared" si="71"/>
        <v>1.5156028332441291</v>
      </c>
      <c r="AB224">
        <f t="shared" si="72"/>
        <v>1462160.6337219491</v>
      </c>
      <c r="AC224">
        <f t="shared" si="73"/>
        <v>1467276.2107502583</v>
      </c>
      <c r="AD224">
        <f t="shared" si="74"/>
        <v>194.17979036667629</v>
      </c>
      <c r="AE224">
        <f t="shared" si="75"/>
        <v>1.5177417822454047</v>
      </c>
      <c r="AF224">
        <f t="shared" si="76"/>
        <v>1472384.0875621629</v>
      </c>
      <c r="AG224">
        <f t="shared" si="77"/>
        <v>1.3096249217529408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44.42841963097181</v>
      </c>
      <c r="Y225">
        <f t="shared" si="68"/>
        <v>194.19700250393942</v>
      </c>
      <c r="Z225">
        <f t="shared" si="69"/>
        <v>6.6578142475474236</v>
      </c>
      <c r="AA225">
        <f t="shared" si="71"/>
        <v>1.519877511596172</v>
      </c>
      <c r="AB225">
        <f t="shared" si="72"/>
        <v>1472384.087562165</v>
      </c>
      <c r="AC225">
        <f t="shared" si="73"/>
        <v>1481632.3736868773</v>
      </c>
      <c r="AD225">
        <f t="shared" si="74"/>
        <v>194.22813793013702</v>
      </c>
      <c r="AE225">
        <f t="shared" si="75"/>
        <v>1.5237312244972487</v>
      </c>
      <c r="AF225">
        <f t="shared" si="76"/>
        <v>1490866.7864451457</v>
      </c>
      <c r="AG225">
        <f t="shared" si="77"/>
        <v>1.3136804016952794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44.978652213413746</v>
      </c>
      <c r="Y226">
        <f t="shared" si="68"/>
        <v>194.25918610722999</v>
      </c>
      <c r="Z226">
        <f t="shared" si="69"/>
        <v>22.003041955534666</v>
      </c>
      <c r="AA226">
        <f t="shared" si="71"/>
        <v>1.5275605081426242</v>
      </c>
      <c r="AB226">
        <f t="shared" si="72"/>
        <v>1490866.7864451462</v>
      </c>
      <c r="AC226">
        <f t="shared" si="73"/>
        <v>1527722.6530504518</v>
      </c>
      <c r="AD226">
        <f t="shared" si="74"/>
        <v>194.38283964494599</v>
      </c>
      <c r="AE226">
        <f t="shared" si="75"/>
        <v>1.5427243419653387</v>
      </c>
      <c r="AF226">
        <f t="shared" si="76"/>
        <v>1564523.9298539958</v>
      </c>
      <c r="AG226">
        <f t="shared" si="77"/>
        <v>1.3209674570546224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46.79708543287942</v>
      </c>
      <c r="Y227">
        <f t="shared" si="68"/>
        <v>194.50585629247396</v>
      </c>
      <c r="Z227">
        <f t="shared" si="69"/>
        <v>11.503094850365102</v>
      </c>
      <c r="AA227">
        <f t="shared" si="71"/>
        <v>1.5576637683984307</v>
      </c>
      <c r="AB227">
        <f t="shared" si="72"/>
        <v>1564523.929853997</v>
      </c>
      <c r="AC227">
        <f t="shared" si="73"/>
        <v>1582425.705801537</v>
      </c>
      <c r="AD227">
        <f t="shared" si="74"/>
        <v>194.56551370996473</v>
      </c>
      <c r="AE227">
        <f t="shared" si="75"/>
        <v>1.5648510714572081</v>
      </c>
      <c r="AF227">
        <f t="shared" si="76"/>
        <v>1600301.6074580653</v>
      </c>
      <c r="AG227">
        <f t="shared" si="77"/>
        <v>1.3494968050689946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47.747754428777363</v>
      </c>
      <c r="Y228">
        <f t="shared" si="68"/>
        <v>194.62497691371414</v>
      </c>
      <c r="Z228">
        <f t="shared" si="69"/>
        <v>4.7292651101453016</v>
      </c>
      <c r="AA228">
        <f t="shared" si="71"/>
        <v>1.5719817725530569</v>
      </c>
      <c r="AB228">
        <f t="shared" si="72"/>
        <v>1600301.6074580655</v>
      </c>
      <c r="AC228">
        <f t="shared" si="73"/>
        <v>1605984.7174657315</v>
      </c>
      <c r="AD228">
        <f t="shared" si="74"/>
        <v>194.6438739064082</v>
      </c>
      <c r="AE228">
        <f t="shared" si="75"/>
        <v>1.5742455309738987</v>
      </c>
      <c r="AF228">
        <f t="shared" si="76"/>
        <v>1611659.6779430825</v>
      </c>
      <c r="AG228">
        <f t="shared" si="77"/>
        <v>1.3630527383327233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48.138602784987718</v>
      </c>
      <c r="Y229">
        <f t="shared" si="68"/>
        <v>194.66271226143442</v>
      </c>
      <c r="Z229">
        <f t="shared" si="69"/>
        <v>3.1626820149427028</v>
      </c>
      <c r="AA229">
        <f t="shared" si="71"/>
        <v>1.5764927307013381</v>
      </c>
      <c r="AB229">
        <f t="shared" si="72"/>
        <v>1611659.6779430844</v>
      </c>
      <c r="AC229">
        <f t="shared" si="73"/>
        <v>1614514.8186547188</v>
      </c>
      <c r="AD229">
        <f t="shared" si="74"/>
        <v>194.67218495771689</v>
      </c>
      <c r="AE229">
        <f t="shared" si="75"/>
        <v>1.5776211685892578</v>
      </c>
      <c r="AF229">
        <f t="shared" si="76"/>
        <v>1617365.8969899567</v>
      </c>
      <c r="AG229">
        <f t="shared" si="77"/>
        <v>1.3673220510628972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48.399981463908603</v>
      </c>
      <c r="Y230">
        <f t="shared" si="68"/>
        <v>194.68164417597438</v>
      </c>
      <c r="Z230">
        <f t="shared" si="69"/>
        <v>2.3475953155926446</v>
      </c>
      <c r="AA230">
        <f t="shared" si="71"/>
        <v>1.5787480009032637</v>
      </c>
      <c r="AB230">
        <f t="shared" si="72"/>
        <v>1617365.8969899586</v>
      </c>
      <c r="AC230">
        <f t="shared" si="73"/>
        <v>1618749.8221563995</v>
      </c>
      <c r="AD230">
        <f t="shared" si="74"/>
        <v>194.68623571947552</v>
      </c>
      <c r="AE230">
        <f t="shared" si="75"/>
        <v>1.5792949699494792</v>
      </c>
      <c r="AF230">
        <f t="shared" si="76"/>
        <v>1620131.7782342739</v>
      </c>
      <c r="AG230">
        <f t="shared" si="77"/>
        <v>1.3694560115386574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48.593997605693119</v>
      </c>
      <c r="Y231">
        <f t="shared" si="68"/>
        <v>194.6908207299964</v>
      </c>
      <c r="Z231">
        <f t="shared" si="69"/>
        <v>1.8379352326778362</v>
      </c>
      <c r="AA231">
        <f t="shared" si="71"/>
        <v>1.5798411607523923</v>
      </c>
      <c r="AB231">
        <f t="shared" si="72"/>
        <v>1620131.7782342769</v>
      </c>
      <c r="AC231">
        <f t="shared" si="73"/>
        <v>1620596.3475637427</v>
      </c>
      <c r="AD231">
        <f t="shared" si="74"/>
        <v>194.69236206354338</v>
      </c>
      <c r="AE231">
        <f t="shared" si="75"/>
        <v>1.5800247725900856</v>
      </c>
      <c r="AF231">
        <f t="shared" si="76"/>
        <v>1621060.2558905929</v>
      </c>
      <c r="AG231">
        <f t="shared" si="77"/>
        <v>1.3704903709292691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48.745893079468146</v>
      </c>
      <c r="Y232">
        <f t="shared" si="68"/>
        <v>194.69390120403662</v>
      </c>
      <c r="Z232">
        <f t="shared" si="69"/>
        <v>1.4875713136243853</v>
      </c>
      <c r="AA232">
        <f t="shared" si="71"/>
        <v>1.5802081231795702</v>
      </c>
      <c r="AB232">
        <f t="shared" si="72"/>
        <v>1621060.2558905955</v>
      </c>
      <c r="AC232">
        <f t="shared" si="73"/>
        <v>1620893.5096333961</v>
      </c>
      <c r="AD232">
        <f t="shared" si="74"/>
        <v>194.6933479785356</v>
      </c>
      <c r="AE232">
        <f t="shared" si="75"/>
        <v>1.5801422200198676</v>
      </c>
      <c r="AF232">
        <f t="shared" si="76"/>
        <v>1620727.0006275717</v>
      </c>
      <c r="AG232">
        <f t="shared" si="77"/>
        <v>1.3708375946521818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48.868832857453633</v>
      </c>
      <c r="Y233">
        <f t="shared" si="68"/>
        <v>194.69279554017973</v>
      </c>
      <c r="Z233">
        <f t="shared" si="69"/>
        <v>1.2326764879862062</v>
      </c>
      <c r="AA233">
        <f t="shared" si="71"/>
        <v>1.5800764106290761</v>
      </c>
      <c r="AB233">
        <f t="shared" si="72"/>
        <v>1620727.0006275682</v>
      </c>
      <c r="AC233">
        <f t="shared" si="73"/>
        <v>1620101.6807668111</v>
      </c>
      <c r="AD233">
        <f t="shared" si="74"/>
        <v>194.69072087356307</v>
      </c>
      <c r="AE233">
        <f t="shared" si="75"/>
        <v>1.5798292653237445</v>
      </c>
      <c r="AF233">
        <f t="shared" si="76"/>
        <v>1619477.2506291531</v>
      </c>
      <c r="AG233">
        <f t="shared" si="77"/>
        <v>1.3707129668463094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48.970706947369848</v>
      </c>
      <c r="Y234">
        <f t="shared" si="68"/>
        <v>194.68864915884177</v>
      </c>
      <c r="Z234">
        <f t="shared" si="69"/>
        <v>1.0398406853099409</v>
      </c>
      <c r="AA234">
        <f t="shared" si="71"/>
        <v>1.5795824716638658</v>
      </c>
      <c r="AB234">
        <f t="shared" si="72"/>
        <v>1619477.250629155</v>
      </c>
      <c r="AC234">
        <f t="shared" si="73"/>
        <v>1618505.7154137178</v>
      </c>
      <c r="AD234">
        <f t="shared" si="74"/>
        <v>194.6854258297827</v>
      </c>
      <c r="AE234">
        <f t="shared" si="75"/>
        <v>1.5791984915881807</v>
      </c>
      <c r="AF234">
        <f t="shared" si="76"/>
        <v>1617535.5625265534</v>
      </c>
      <c r="AG234">
        <f t="shared" si="77"/>
        <v>1.3702455965825169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49.056644194089678</v>
      </c>
      <c r="Y235">
        <f t="shared" si="68"/>
        <v>194.68220708696902</v>
      </c>
      <c r="Z235">
        <f t="shared" si="69"/>
        <v>0</v>
      </c>
      <c r="AA235">
        <f t="shared" si="71"/>
        <v>1.5788150578504017</v>
      </c>
      <c r="AB235">
        <f t="shared" si="72"/>
        <v>1617535.5625265571</v>
      </c>
      <c r="AC235">
        <f t="shared" si="73"/>
        <v>1614693.6954224263</v>
      </c>
      <c r="AD235">
        <f t="shared" si="74"/>
        <v>194.67277842944512</v>
      </c>
      <c r="AE235">
        <f t="shared" si="75"/>
        <v>1.5776918660932806</v>
      </c>
      <c r="AF235">
        <f t="shared" si="76"/>
        <v>1611855.8718086213</v>
      </c>
      <c r="AG235">
        <f t="shared" si="77"/>
        <v>1.3695194615300135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49.056644194089678</v>
      </c>
      <c r="Y236">
        <f t="shared" si="68"/>
        <v>194.66336318728656</v>
      </c>
      <c r="Z236">
        <f t="shared" si="69"/>
        <v>0</v>
      </c>
      <c r="AA236">
        <f t="shared" si="71"/>
        <v>1.5765702724457242</v>
      </c>
      <c r="AB236">
        <f t="shared" si="72"/>
        <v>1611855.8718086206</v>
      </c>
      <c r="AC236">
        <f t="shared" si="73"/>
        <v>1609018.0453182184</v>
      </c>
      <c r="AD236">
        <f t="shared" si="74"/>
        <v>194.65394793558414</v>
      </c>
      <c r="AE236">
        <f t="shared" si="75"/>
        <v>1.575448677661252</v>
      </c>
      <c r="AF236">
        <f t="shared" si="76"/>
        <v>1606184.2565690402</v>
      </c>
      <c r="AG236">
        <f t="shared" si="77"/>
        <v>1.3673954218801059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49.056644194089678</v>
      </c>
      <c r="Y237">
        <f t="shared" si="68"/>
        <v>194.64453739681613</v>
      </c>
      <c r="Z237">
        <f t="shared" si="69"/>
        <v>0</v>
      </c>
      <c r="AA237">
        <f t="shared" si="71"/>
        <v>1.5743250135678977</v>
      </c>
      <c r="AB237">
        <f t="shared" si="72"/>
        <v>1606184.2565690372</v>
      </c>
      <c r="AC237">
        <f t="shared" si="73"/>
        <v>1603350.471544615</v>
      </c>
      <c r="AD237">
        <f t="shared" si="74"/>
        <v>194.63511473654196</v>
      </c>
      <c r="AE237">
        <f t="shared" si="75"/>
        <v>1.5731962293805026</v>
      </c>
      <c r="AF237">
        <f t="shared" si="76"/>
        <v>1600520.7501432674</v>
      </c>
      <c r="AG237">
        <f t="shared" si="77"/>
        <v>1.3652707674932543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49.056644194089678</v>
      </c>
      <c r="Y238">
        <f t="shared" si="68"/>
        <v>194.62570558828062</v>
      </c>
      <c r="Z238">
        <f t="shared" si="69"/>
        <v>0</v>
      </c>
      <c r="AA238">
        <f t="shared" si="71"/>
        <v>1.5720690638598085</v>
      </c>
      <c r="AB238">
        <f t="shared" si="72"/>
        <v>1600520.7501432635</v>
      </c>
      <c r="AC238">
        <f t="shared" si="73"/>
        <v>1597691.0258283159</v>
      </c>
      <c r="AD238">
        <f t="shared" si="74"/>
        <v>194.61629643033126</v>
      </c>
      <c r="AE238">
        <f t="shared" si="75"/>
        <v>1.5709418971785412</v>
      </c>
      <c r="AF238">
        <f t="shared" si="76"/>
        <v>1594865.3593134207</v>
      </c>
      <c r="AG238">
        <f t="shared" si="77"/>
        <v>1.3631353651997888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49.056644194089678</v>
      </c>
      <c r="Y239">
        <f t="shared" si="68"/>
        <v>194.60690076503255</v>
      </c>
      <c r="Z239">
        <f t="shared" si="69"/>
        <v>0</v>
      </c>
      <c r="AA239">
        <f t="shared" si="71"/>
        <v>1.5698163468444899</v>
      </c>
      <c r="AB239">
        <f t="shared" si="72"/>
        <v>1594865.3593134237</v>
      </c>
      <c r="AC239">
        <f t="shared" si="73"/>
        <v>1592039.6898891036</v>
      </c>
      <c r="AD239">
        <f t="shared" si="74"/>
        <v>194.59750509005966</v>
      </c>
      <c r="AE239">
        <f t="shared" si="75"/>
        <v>1.5686907953515237</v>
      </c>
      <c r="AF239">
        <f t="shared" si="76"/>
        <v>1589218.0724501582</v>
      </c>
      <c r="AG239">
        <f t="shared" si="77"/>
        <v>1.3610030228590928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49.056644194089678</v>
      </c>
      <c r="Y240">
        <f t="shared" si="68"/>
        <v>194.58812288840295</v>
      </c>
      <c r="Z240">
        <f t="shared" si="69"/>
        <v>0</v>
      </c>
      <c r="AA240">
        <f t="shared" si="71"/>
        <v>1.567566857889608</v>
      </c>
      <c r="AB240">
        <f t="shared" si="72"/>
        <v>1589218.0724501577</v>
      </c>
      <c r="AC240">
        <f t="shared" si="73"/>
        <v>1586396.4521059564</v>
      </c>
      <c r="AD240">
        <f t="shared" si="74"/>
        <v>194.57874067708593</v>
      </c>
      <c r="AE240">
        <f t="shared" si="75"/>
        <v>1.566442919270439</v>
      </c>
      <c r="AF240">
        <f t="shared" si="76"/>
        <v>1583578.8779407842</v>
      </c>
      <c r="AG240">
        <f t="shared" si="77"/>
        <v>1.3588737360863623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49.056644194089678</v>
      </c>
      <c r="Y241">
        <f t="shared" si="68"/>
        <v>194.56935663995958</v>
      </c>
      <c r="Z241">
        <f t="shared" si="69"/>
        <v>0</v>
      </c>
      <c r="AA241">
        <f t="shared" si="71"/>
        <v>1.5653140533238117</v>
      </c>
      <c r="AB241">
        <f t="shared" si="72"/>
        <v>1583578.877940783</v>
      </c>
      <c r="AC241">
        <f t="shared" si="73"/>
        <v>1580761.3126448002</v>
      </c>
      <c r="AD241">
        <f t="shared" si="74"/>
        <v>194.55996714309276</v>
      </c>
      <c r="AE241">
        <f t="shared" si="75"/>
        <v>1.5641828417764514</v>
      </c>
      <c r="AF241">
        <f t="shared" si="76"/>
        <v>1577947.8197103878</v>
      </c>
      <c r="AG241">
        <f t="shared" si="77"/>
        <v>1.3567410149324275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49.056644194089678</v>
      </c>
      <c r="Y242">
        <f t="shared" si="68"/>
        <v>194.55059121731381</v>
      </c>
      <c r="Z242">
        <f t="shared" si="69"/>
        <v>0</v>
      </c>
      <c r="AA242">
        <f t="shared" si="71"/>
        <v>1.5630532652231188</v>
      </c>
      <c r="AB242">
        <f t="shared" si="72"/>
        <v>1577947.8197103888</v>
      </c>
      <c r="AC242">
        <f t="shared" si="73"/>
        <v>1575134.3238329871</v>
      </c>
      <c r="AD242">
        <f t="shared" si="74"/>
        <v>194.54121528172737</v>
      </c>
      <c r="AE242">
        <f t="shared" si="75"/>
        <v>1.5619236874882176</v>
      </c>
      <c r="AF242">
        <f t="shared" si="76"/>
        <v>1572324.8944354311</v>
      </c>
      <c r="AG242">
        <f t="shared" si="77"/>
        <v>1.3546002288547958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49.056644194089678</v>
      </c>
      <c r="Y243">
        <f t="shared" si="68"/>
        <v>194.53185289762806</v>
      </c>
      <c r="Z243">
        <f t="shared" si="69"/>
        <v>0</v>
      </c>
      <c r="AA243">
        <f t="shared" si="71"/>
        <v>1.5607957423859193</v>
      </c>
      <c r="AB243">
        <f t="shared" si="72"/>
        <v>1572324.8944354288</v>
      </c>
      <c r="AC243">
        <f t="shared" si="73"/>
        <v>1569515.4620991342</v>
      </c>
      <c r="AD243">
        <f t="shared" si="74"/>
        <v>194.52249050373544</v>
      </c>
      <c r="AE243">
        <f t="shared" si="75"/>
        <v>1.5596677961037611</v>
      </c>
      <c r="AF243">
        <f t="shared" si="76"/>
        <v>1566710.0903694553</v>
      </c>
      <c r="AG243">
        <f t="shared" si="77"/>
        <v>1.3524625347213513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49.056644194089678</v>
      </c>
      <c r="Y244">
        <f t="shared" si="68"/>
        <v>194.51314164175744</v>
      </c>
      <c r="Z244">
        <f t="shared" si="69"/>
        <v>0</v>
      </c>
      <c r="AA244">
        <f t="shared" si="71"/>
        <v>1.5585414800961841</v>
      </c>
      <c r="AB244">
        <f t="shared" si="72"/>
        <v>1566710.090369453</v>
      </c>
      <c r="AC244">
        <f t="shared" si="73"/>
        <v>1563904.7157052797</v>
      </c>
      <c r="AD244">
        <f t="shared" si="74"/>
        <v>194.50379217421059</v>
      </c>
      <c r="AE244">
        <f t="shared" si="75"/>
        <v>1.5574149043455126</v>
      </c>
      <c r="AF244">
        <f t="shared" si="76"/>
        <v>1561103.3967138091</v>
      </c>
      <c r="AG244">
        <f t="shared" si="77"/>
        <v>1.3503279280663907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49.056644194089678</v>
      </c>
      <c r="Y245">
        <f t="shared" si="68"/>
        <v>194.49443609772757</v>
      </c>
      <c r="Z245">
        <f t="shared" si="69"/>
        <v>0</v>
      </c>
      <c r="AA245">
        <f t="shared" si="71"/>
        <v>1.5562812231585168</v>
      </c>
      <c r="AB245">
        <f t="shared" si="72"/>
        <v>1561103.3967138059</v>
      </c>
      <c r="AC245">
        <f t="shared" si="73"/>
        <v>1558302.0905121206</v>
      </c>
      <c r="AD245">
        <f t="shared" si="74"/>
        <v>194.48508006396094</v>
      </c>
      <c r="AE245">
        <f t="shared" si="75"/>
        <v>1.5551475471474896</v>
      </c>
      <c r="AF245">
        <f t="shared" si="76"/>
        <v>1555504.8655440749</v>
      </c>
      <c r="AG245">
        <f t="shared" si="77"/>
        <v>1.3481872284625531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49.056644194089678</v>
      </c>
      <c r="Y246">
        <f t="shared" si="68"/>
        <v>194.47573766103542</v>
      </c>
      <c r="Z246">
        <f t="shared" si="69"/>
        <v>0</v>
      </c>
      <c r="AA246">
        <f t="shared" si="71"/>
        <v>1.5540155227933479</v>
      </c>
      <c r="AB246">
        <f t="shared" si="72"/>
        <v>1555504.8655440721</v>
      </c>
      <c r="AC246">
        <f t="shared" si="73"/>
        <v>1552707.637603044</v>
      </c>
      <c r="AD246">
        <f t="shared" si="74"/>
        <v>194.4663952481805</v>
      </c>
      <c r="AE246">
        <f t="shared" si="75"/>
        <v>1.5528834972360539</v>
      </c>
      <c r="AF246">
        <f t="shared" si="76"/>
        <v>1549914.4849540223</v>
      </c>
      <c r="AG246">
        <f t="shared" si="77"/>
        <v>1.3460409817475556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49.056644194089678</v>
      </c>
      <c r="Y247">
        <f t="shared" si="68"/>
        <v>194.45706644632233</v>
      </c>
      <c r="Z247">
        <f t="shared" si="69"/>
        <v>0</v>
      </c>
      <c r="AA247">
        <f t="shared" si="71"/>
        <v>1.5517531209310909</v>
      </c>
      <c r="AB247">
        <f t="shared" si="72"/>
        <v>1549914.4849540226</v>
      </c>
      <c r="AC247">
        <f t="shared" si="73"/>
        <v>1547121.3293363466</v>
      </c>
      <c r="AD247">
        <f t="shared" si="74"/>
        <v>194.44773763454921</v>
      </c>
      <c r="AE247">
        <f t="shared" si="75"/>
        <v>1.5506227434247286</v>
      </c>
      <c r="AF247">
        <f t="shared" si="76"/>
        <v>1544332.2430776935</v>
      </c>
      <c r="AG247">
        <f t="shared" si="77"/>
        <v>1.3438978596297679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49.056644194089678</v>
      </c>
      <c r="Y248">
        <f t="shared" si="68"/>
        <v>194.43842241395737</v>
      </c>
      <c r="Z248">
        <f t="shared" si="69"/>
        <v>0</v>
      </c>
      <c r="AA248">
        <f t="shared" si="71"/>
        <v>1.5494940127696446</v>
      </c>
      <c r="AB248">
        <f t="shared" si="72"/>
        <v>1544332.2430776954</v>
      </c>
      <c r="AC248">
        <f t="shared" si="73"/>
        <v>1541543.15385471</v>
      </c>
      <c r="AD248">
        <f t="shared" si="74"/>
        <v>194.42910107073135</v>
      </c>
      <c r="AE248">
        <f t="shared" si="75"/>
        <v>1.5483625901061537</v>
      </c>
      <c r="AF248">
        <f t="shared" si="76"/>
        <v>1538758.1377533132</v>
      </c>
      <c r="AG248">
        <f t="shared" si="77"/>
        <v>1.3417578575602682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49.056644194089678</v>
      </c>
      <c r="Y249">
        <f t="shared" si="68"/>
        <v>194.41977877355049</v>
      </c>
      <c r="Z249">
        <f t="shared" si="69"/>
        <v>0</v>
      </c>
      <c r="AA249">
        <f t="shared" si="71"/>
        <v>1.5472264075554478</v>
      </c>
      <c r="AB249">
        <f t="shared" si="72"/>
        <v>1538758.1377533162</v>
      </c>
      <c r="AC249">
        <f t="shared" si="73"/>
        <v>1535973.1302197163</v>
      </c>
      <c r="AD249">
        <f t="shared" si="74"/>
        <v>194.41045650504864</v>
      </c>
      <c r="AE249">
        <f t="shared" si="75"/>
        <v>1.5460902285000813</v>
      </c>
      <c r="AF249">
        <f t="shared" si="76"/>
        <v>1533192.2129307159</v>
      </c>
      <c r="AG249">
        <f t="shared" si="77"/>
        <v>1.3396092784093665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49.056644194089678</v>
      </c>
      <c r="Y250">
        <f t="shared" si="68"/>
        <v>194.40114792784132</v>
      </c>
      <c r="Z250">
        <f t="shared" si="69"/>
        <v>0</v>
      </c>
      <c r="AA250">
        <f t="shared" si="71"/>
        <v>1.5449557181117435</v>
      </c>
      <c r="AB250">
        <f t="shared" si="72"/>
        <v>1533192.2129307189</v>
      </c>
      <c r="AC250">
        <f t="shared" si="73"/>
        <v>1530411.2926381177</v>
      </c>
      <c r="AD250">
        <f t="shared" si="74"/>
        <v>194.39183934058002</v>
      </c>
      <c r="AE250">
        <f t="shared" si="75"/>
        <v>1.543821206498047</v>
      </c>
      <c r="AF250">
        <f t="shared" si="76"/>
        <v>1527634.456587326</v>
      </c>
      <c r="AG250">
        <f t="shared" si="77"/>
        <v>1.3374574912414807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49.056644194089678</v>
      </c>
      <c r="Y251">
        <f t="shared" si="68"/>
        <v>194.38254442452009</v>
      </c>
      <c r="Z251">
        <f t="shared" si="69"/>
        <v>0</v>
      </c>
      <c r="AA251">
        <f t="shared" si="71"/>
        <v>1.5426883611024667</v>
      </c>
      <c r="AB251">
        <f t="shared" si="72"/>
        <v>1527634.4565873258</v>
      </c>
      <c r="AC251">
        <f t="shared" si="73"/>
        <v>1524857.6175373413</v>
      </c>
      <c r="AD251">
        <f t="shared" si="74"/>
        <v>194.37324949842093</v>
      </c>
      <c r="AE251">
        <f t="shared" si="75"/>
        <v>1.5415555144833255</v>
      </c>
      <c r="AF251">
        <f t="shared" si="76"/>
        <v>1522084.8567351857</v>
      </c>
      <c r="AG251">
        <f t="shared" si="77"/>
        <v>1.335308862008582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49.056644194089678</v>
      </c>
      <c r="Y252">
        <f t="shared" si="68"/>
        <v>194.36396822345947</v>
      </c>
      <c r="Z252">
        <f t="shared" si="69"/>
        <v>0</v>
      </c>
      <c r="AA252">
        <f t="shared" si="71"/>
        <v>1.5404243316369801</v>
      </c>
      <c r="AB252">
        <f t="shared" si="72"/>
        <v>1522084.8567351832</v>
      </c>
      <c r="AC252">
        <f t="shared" si="73"/>
        <v>1519312.0929382367</v>
      </c>
      <c r="AD252">
        <f t="shared" si="74"/>
        <v>194.35467588573158</v>
      </c>
      <c r="AE252">
        <f t="shared" si="75"/>
        <v>1.5392882115052782</v>
      </c>
      <c r="AF252">
        <f t="shared" si="76"/>
        <v>1516543.4191737641</v>
      </c>
      <c r="AG252">
        <f t="shared" si="77"/>
        <v>1.3331633860761261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49.056644194089678</v>
      </c>
      <c r="Y253">
        <f t="shared" si="68"/>
        <v>194.34538767144628</v>
      </c>
      <c r="Z253">
        <f t="shared" si="69"/>
        <v>0</v>
      </c>
      <c r="AA253">
        <f t="shared" si="71"/>
        <v>1.5381494873472321</v>
      </c>
      <c r="AB253">
        <f t="shared" si="72"/>
        <v>1516543.4191737606</v>
      </c>
      <c r="AC253">
        <f t="shared" si="73"/>
        <v>1513774.7500965355</v>
      </c>
      <c r="AD253">
        <f t="shared" si="74"/>
        <v>194.33609947288554</v>
      </c>
      <c r="AE253">
        <f t="shared" si="75"/>
        <v>1.5370107651169997</v>
      </c>
      <c r="AF253">
        <f t="shared" si="76"/>
        <v>1511010.1804193393</v>
      </c>
      <c r="AG253">
        <f t="shared" si="77"/>
        <v>1.3310070315211544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49.056644194089678</v>
      </c>
      <c r="Y254">
        <f t="shared" si="68"/>
        <v>194.32682502679589</v>
      </c>
      <c r="Z254">
        <f t="shared" si="69"/>
        <v>0</v>
      </c>
      <c r="AA254">
        <f t="shared" si="71"/>
        <v>1.5358737289235644</v>
      </c>
      <c r="AB254">
        <f t="shared" si="72"/>
        <v>1511010.1804193377</v>
      </c>
      <c r="AC254">
        <f t="shared" si="73"/>
        <v>1508245.6077072753</v>
      </c>
      <c r="AD254">
        <f t="shared" si="74"/>
        <v>194.31755057052501</v>
      </c>
      <c r="AE254">
        <f t="shared" si="75"/>
        <v>1.5347366914819227</v>
      </c>
      <c r="AF254">
        <f t="shared" si="76"/>
        <v>1505485.1283300028</v>
      </c>
      <c r="AG254">
        <f t="shared" si="77"/>
        <v>1.3288496209769642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49.056644194089678</v>
      </c>
      <c r="Y255">
        <f t="shared" si="68"/>
        <v>194.30828984637787</v>
      </c>
      <c r="Z255">
        <f t="shared" si="69"/>
        <v>0</v>
      </c>
      <c r="AA255">
        <f t="shared" si="71"/>
        <v>1.5336013375825159</v>
      </c>
      <c r="AB255">
        <f t="shared" si="72"/>
        <v>1505485.1283300049</v>
      </c>
      <c r="AC255">
        <f t="shared" si="73"/>
        <v>1502724.6459223563</v>
      </c>
      <c r="AD255">
        <f t="shared" si="74"/>
        <v>194.29902911206457</v>
      </c>
      <c r="AE255">
        <f t="shared" si="75"/>
        <v>1.5324659824367499</v>
      </c>
      <c r="AF255">
        <f t="shared" si="76"/>
        <v>1499968.2507932326</v>
      </c>
      <c r="AG255">
        <f t="shared" si="77"/>
        <v>1.3266954024146078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49.056644194089678</v>
      </c>
      <c r="Y256">
        <f t="shared" si="68"/>
        <v>194.28978208955769</v>
      </c>
      <c r="Z256">
        <f t="shared" si="69"/>
        <v>0</v>
      </c>
      <c r="AA256">
        <f t="shared" si="71"/>
        <v>1.5313323083423396</v>
      </c>
      <c r="AB256">
        <f t="shared" si="72"/>
        <v>1499968.2507932286</v>
      </c>
      <c r="AC256">
        <f t="shared" si="73"/>
        <v>1497211.8526382125</v>
      </c>
      <c r="AD256">
        <f t="shared" si="74"/>
        <v>194.2805196499236</v>
      </c>
      <c r="AE256">
        <f t="shared" si="75"/>
        <v>1.5301916508950619</v>
      </c>
      <c r="AF256">
        <f t="shared" si="76"/>
        <v>1494459.5608500063</v>
      </c>
      <c r="AG256">
        <f t="shared" si="77"/>
        <v>1.3245443711114073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49.056644194089678</v>
      </c>
      <c r="Y257">
        <f t="shared" si="68"/>
        <v>194.27126582457612</v>
      </c>
      <c r="Z257">
        <f t="shared" si="69"/>
        <v>0</v>
      </c>
      <c r="AA257">
        <f t="shared" si="71"/>
        <v>1.5290503432442397</v>
      </c>
      <c r="AB257">
        <f t="shared" si="72"/>
        <v>1494459.5608500098</v>
      </c>
      <c r="AC257">
        <f t="shared" si="73"/>
        <v>1491707.2702321701</v>
      </c>
      <c r="AD257">
        <f t="shared" si="74"/>
        <v>194.26201200316365</v>
      </c>
      <c r="AE257">
        <f t="shared" si="75"/>
        <v>1.5279090360787371</v>
      </c>
      <c r="AF257">
        <f t="shared" si="76"/>
        <v>1488959.0883201263</v>
      </c>
      <c r="AG257">
        <f t="shared" si="77"/>
        <v>1.3223803543154473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49.056644194089678</v>
      </c>
      <c r="Y258">
        <f t="shared" si="68"/>
        <v>194.25277199614615</v>
      </c>
      <c r="Z258">
        <f t="shared" si="69"/>
        <v>0</v>
      </c>
      <c r="AA258">
        <f t="shared" si="71"/>
        <v>1.5267694326923835</v>
      </c>
      <c r="AB258">
        <f t="shared" si="72"/>
        <v>1488959.0883201258</v>
      </c>
      <c r="AC258">
        <f t="shared" si="73"/>
        <v>1486210.9033412796</v>
      </c>
      <c r="AD258">
        <f t="shared" si="74"/>
        <v>194.24353197881737</v>
      </c>
      <c r="AE258">
        <f t="shared" si="75"/>
        <v>1.5256298280343024</v>
      </c>
      <c r="AF258">
        <f t="shared" si="76"/>
        <v>1483466.8209392023</v>
      </c>
      <c r="AG258">
        <f t="shared" si="77"/>
        <v>1.3202172342040941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49.056644194089678</v>
      </c>
      <c r="Y259">
        <f t="shared" si="68"/>
        <v>194.23430575527641</v>
      </c>
      <c r="Z259">
        <f t="shared" si="69"/>
        <v>0</v>
      </c>
      <c r="AA259">
        <f t="shared" si="71"/>
        <v>1.5244919246138149</v>
      </c>
      <c r="AB259">
        <f t="shared" si="72"/>
        <v>1483466.8209392058</v>
      </c>
      <c r="AC259">
        <f t="shared" si="73"/>
        <v>1480722.735474901</v>
      </c>
      <c r="AD259">
        <f t="shared" si="74"/>
        <v>194.22507952143954</v>
      </c>
      <c r="AE259">
        <f t="shared" si="75"/>
        <v>1.5233540199234963</v>
      </c>
      <c r="AF259">
        <f t="shared" si="76"/>
        <v>1477982.7464674811</v>
      </c>
      <c r="AG259">
        <f t="shared" si="77"/>
        <v>1.3180573408560134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49.056644194089678</v>
      </c>
      <c r="Y260">
        <f t="shared" si="68"/>
        <v>194.21586706081402</v>
      </c>
      <c r="Z260">
        <f t="shared" ref="Z260:Z271" si="81">(V261-V260)*43560/3600</f>
        <v>0</v>
      </c>
      <c r="AA260">
        <f t="shared" si="71"/>
        <v>1.5222178139330016</v>
      </c>
      <c r="AB260">
        <f t="shared" si="72"/>
        <v>1477982.7464674779</v>
      </c>
      <c r="AC260">
        <f t="shared" si="73"/>
        <v>1475242.7544023984</v>
      </c>
      <c r="AD260">
        <f t="shared" si="74"/>
        <v>194.20663542341956</v>
      </c>
      <c r="AE260">
        <f t="shared" si="75"/>
        <v>1.5210727907502248</v>
      </c>
      <c r="AF260">
        <f t="shared" si="76"/>
        <v>1472506.884420777</v>
      </c>
      <c r="AG260">
        <f t="shared" si="77"/>
        <v>1.3159006694577828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49.056644194089678</v>
      </c>
      <c r="Y261">
        <f t="shared" si="68"/>
        <v>194.19741629551345</v>
      </c>
      <c r="Z261">
        <f t="shared" si="81"/>
        <v>0</v>
      </c>
      <c r="AA261">
        <f t="shared" si="71"/>
        <v>1.5199288559932247</v>
      </c>
      <c r="AB261">
        <f t="shared" si="72"/>
        <v>1472506.8844207802</v>
      </c>
      <c r="AC261">
        <f t="shared" si="73"/>
        <v>1469771.0124799924</v>
      </c>
      <c r="AD261">
        <f t="shared" si="74"/>
        <v>194.18819716100546</v>
      </c>
      <c r="AE261">
        <f t="shared" si="75"/>
        <v>1.5187849204170452</v>
      </c>
      <c r="AF261">
        <f t="shared" si="76"/>
        <v>1467039.2587072789</v>
      </c>
      <c r="AG261">
        <f t="shared" si="77"/>
        <v>1.3137291132368856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49.056644194089678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194.17899190358904</v>
      </c>
      <c r="Z262">
        <f t="shared" si="81"/>
        <v>0</v>
      </c>
      <c r="AA262">
        <f t="shared" si="71"/>
        <v>1.5176427067485694</v>
      </c>
      <c r="AB262">
        <f t="shared" si="72"/>
        <v>1467039.2587072786</v>
      </c>
      <c r="AC262">
        <f t="shared" si="73"/>
        <v>1464307.5018351313</v>
      </c>
      <c r="AD262">
        <f t="shared" si="74"/>
        <v>194.16978663572837</v>
      </c>
      <c r="AE262">
        <f t="shared" si="75"/>
        <v>1.5165004917841436</v>
      </c>
      <c r="AF262">
        <f t="shared" si="76"/>
        <v>1461579.8569368557</v>
      </c>
      <c r="AG262">
        <f t="shared" si="77"/>
        <v>1.3115601939303696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49.056644194089678</v>
      </c>
      <c r="Y263">
        <f t="shared" si="83"/>
        <v>194.16059522408651</v>
      </c>
      <c r="Z263">
        <f t="shared" si="81"/>
        <v>0</v>
      </c>
      <c r="AA263">
        <f t="shared" si="71"/>
        <v>1.5153599961374717</v>
      </c>
      <c r="AB263">
        <f t="shared" si="72"/>
        <v>1461579.8569368571</v>
      </c>
      <c r="AC263">
        <f t="shared" si="73"/>
        <v>1458852.2089438096</v>
      </c>
      <c r="AD263">
        <f t="shared" si="74"/>
        <v>194.15140380201612</v>
      </c>
      <c r="AE263">
        <f t="shared" si="75"/>
        <v>1.5142194991968003</v>
      </c>
      <c r="AF263">
        <f t="shared" si="76"/>
        <v>1456128.6667397486</v>
      </c>
      <c r="AG263">
        <f t="shared" si="77"/>
        <v>1.3093945369299906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49.056644194089678</v>
      </c>
      <c r="Y264">
        <f t="shared" si="83"/>
        <v>194.14222438763358</v>
      </c>
      <c r="Z264">
        <f t="shared" si="81"/>
        <v>0</v>
      </c>
      <c r="AA264">
        <f t="shared" si="71"/>
        <v>1.5130798655258002</v>
      </c>
      <c r="AB264">
        <f t="shared" si="72"/>
        <v>1456128.666739746</v>
      </c>
      <c r="AC264">
        <f t="shared" si="73"/>
        <v>1453405.1229817995</v>
      </c>
      <c r="AD264">
        <f t="shared" si="74"/>
        <v>194.13302630118494</v>
      </c>
      <c r="AE264">
        <f t="shared" si="75"/>
        <v>1.5119315145002497</v>
      </c>
      <c r="AF264">
        <f t="shared" si="76"/>
        <v>1450685.7132875451</v>
      </c>
      <c r="AG264">
        <f t="shared" si="77"/>
        <v>1.3072312902313634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49.056644194089678</v>
      </c>
      <c r="Y265">
        <f t="shared" si="83"/>
        <v>194.12384217650029</v>
      </c>
      <c r="Z265">
        <f t="shared" si="81"/>
        <v>0</v>
      </c>
      <c r="AA265">
        <f t="shared" si="71"/>
        <v>1.5107849065552927</v>
      </c>
      <c r="AB265">
        <f t="shared" si="72"/>
        <v>1450685.7132875433</v>
      </c>
      <c r="AC265">
        <f t="shared" si="73"/>
        <v>1447966.3004557437</v>
      </c>
      <c r="AD265">
        <f t="shared" si="74"/>
        <v>194.11465804121937</v>
      </c>
      <c r="AE265">
        <f t="shared" si="75"/>
        <v>1.5096382972874265</v>
      </c>
      <c r="AF265">
        <f t="shared" si="76"/>
        <v>1445251.0154173085</v>
      </c>
      <c r="AG265">
        <f t="shared" si="77"/>
        <v>1.3050531748345007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49.056644194089678</v>
      </c>
      <c r="Y266">
        <f t="shared" si="83"/>
        <v>194.10548784652602</v>
      </c>
      <c r="Z266">
        <f t="shared" si="81"/>
        <v>0</v>
      </c>
      <c r="AA266">
        <f t="shared" si="71"/>
        <v>1.5084934284563474</v>
      </c>
      <c r="AB266">
        <f t="shared" si="72"/>
        <v>1445251.0154173055</v>
      </c>
      <c r="AC266">
        <f t="shared" si="73"/>
        <v>1442535.727246084</v>
      </c>
      <c r="AD266">
        <f t="shared" si="74"/>
        <v>194.09631764125245</v>
      </c>
      <c r="AE266">
        <f t="shared" si="75"/>
        <v>1.5073485583043638</v>
      </c>
      <c r="AF266">
        <f t="shared" si="76"/>
        <v>1439824.5606074098</v>
      </c>
      <c r="AG266">
        <f t="shared" si="77"/>
        <v>1.3028783630870897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49.056644194089678</v>
      </c>
      <c r="Y267">
        <f t="shared" si="83"/>
        <v>194.08716135542213</v>
      </c>
      <c r="Z267">
        <f t="shared" si="81"/>
        <v>0</v>
      </c>
      <c r="AA267">
        <f t="shared" si="71"/>
        <v>1.5062054259493669</v>
      </c>
      <c r="AB267">
        <f t="shared" si="72"/>
        <v>1439824.5606074124</v>
      </c>
      <c r="AC267">
        <f t="shared" si="73"/>
        <v>1437113.3908407034</v>
      </c>
      <c r="AD267">
        <f t="shared" si="74"/>
        <v>194.07800505902762</v>
      </c>
      <c r="AE267">
        <f t="shared" si="75"/>
        <v>1.5050622922754666</v>
      </c>
      <c r="AF267">
        <f t="shared" si="76"/>
        <v>1434406.3363552208</v>
      </c>
      <c r="AG267">
        <f t="shared" si="77"/>
        <v>1.3007068499783336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49.056644194089678</v>
      </c>
      <c r="Y268">
        <f t="shared" si="83"/>
        <v>194.06885823690959</v>
      </c>
      <c r="Z268">
        <f t="shared" si="81"/>
        <v>0</v>
      </c>
      <c r="AA268">
        <f t="shared" si="71"/>
        <v>1.503918795973713</v>
      </c>
      <c r="AB268">
        <f t="shared" si="72"/>
        <v>1434406.3363552245</v>
      </c>
      <c r="AC268">
        <f t="shared" si="73"/>
        <v>1431699.2825224719</v>
      </c>
      <c r="AD268">
        <f t="shared" si="74"/>
        <v>194.05969540013061</v>
      </c>
      <c r="AE268">
        <f t="shared" si="75"/>
        <v>1.5027677051029495</v>
      </c>
      <c r="AF268">
        <f t="shared" si="76"/>
        <v>1428996.3726168538</v>
      </c>
      <c r="AG268">
        <f t="shared" si="77"/>
        <v>1.2985365481089446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49.056644194089678</v>
      </c>
      <c r="Y269">
        <f t="shared" si="83"/>
        <v>194.05054658971764</v>
      </c>
      <c r="Z269">
        <f t="shared" si="81"/>
        <v>0</v>
      </c>
      <c r="AA269">
        <f t="shared" si="71"/>
        <v>1.5016183763089601</v>
      </c>
      <c r="AB269">
        <f t="shared" si="72"/>
        <v>1428996.3726168536</v>
      </c>
      <c r="AC269">
        <f t="shared" si="73"/>
        <v>1426293.4595394975</v>
      </c>
      <c r="AD269">
        <f t="shared" si="74"/>
        <v>194.041397768569</v>
      </c>
      <c r="AE269">
        <f t="shared" si="75"/>
        <v>1.5004690461662904</v>
      </c>
      <c r="AF269">
        <f t="shared" si="76"/>
        <v>1423594.684050655</v>
      </c>
      <c r="AG269">
        <f t="shared" si="77"/>
        <v>1.2963524059640095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49.056644194089678</v>
      </c>
      <c r="Y270">
        <f t="shared" si="83"/>
        <v>194.03226295233142</v>
      </c>
      <c r="Z270">
        <f t="shared" si="81"/>
        <v>0</v>
      </c>
      <c r="AA270">
        <f t="shared" si="71"/>
        <v>1.4993214754050943</v>
      </c>
      <c r="AB270">
        <f t="shared" si="72"/>
        <v>1423594.6840506583</v>
      </c>
      <c r="AC270">
        <f t="shared" si="73"/>
        <v>1420895.905394929</v>
      </c>
      <c r="AD270">
        <f t="shared" si="74"/>
        <v>194.02312812537457</v>
      </c>
      <c r="AE270">
        <f t="shared" si="75"/>
        <v>1.4981739032972778</v>
      </c>
      <c r="AF270">
        <f t="shared" si="76"/>
        <v>1418201.257998788</v>
      </c>
      <c r="AG270">
        <f t="shared" si="77"/>
        <v>1.2941716047198968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49.056644194089678</v>
      </c>
      <c r="Y271">
        <f t="shared" si="83"/>
        <v>194.01400728190663</v>
      </c>
      <c r="Z271">
        <f t="shared" si="81"/>
        <v>0</v>
      </c>
      <c r="AA271">
        <f t="shared" si="71"/>
        <v>1.4970280878797546</v>
      </c>
      <c r="AB271">
        <f t="shared" si="72"/>
        <v>1418201.2579987848</v>
      </c>
      <c r="AC271">
        <f t="shared" si="73"/>
        <v>1415506.6074406011</v>
      </c>
      <c r="AD271">
        <f t="shared" si="74"/>
        <v>194.00488642773581</v>
      </c>
      <c r="AE271">
        <f t="shared" si="75"/>
        <v>1.4958822711176716</v>
      </c>
      <c r="AF271">
        <f t="shared" si="76"/>
        <v>1412816.0818227611</v>
      </c>
      <c r="AG271">
        <f t="shared" si="77"/>
        <v>1.2919941392663048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49.056644194089678</v>
      </c>
      <c r="Y272">
        <f t="shared" si="83"/>
        <v>193.99577313664079</v>
      </c>
      <c r="Z272">
        <f t="shared" ref="Z272:Z307" si="86">(V273-V272)*43560/3600</f>
        <v>0</v>
      </c>
      <c r="AA272">
        <f t="shared" si="71"/>
        <v>1.4947351264439164</v>
      </c>
      <c r="AB272">
        <f t="shared" si="72"/>
        <v>1412816.0818227646</v>
      </c>
      <c r="AC272">
        <f t="shared" si="73"/>
        <v>1410125.5585951656</v>
      </c>
      <c r="AD272">
        <f t="shared" si="74"/>
        <v>193.98664586617377</v>
      </c>
      <c r="AE272">
        <f t="shared" si="75"/>
        <v>1.4935812461075344</v>
      </c>
      <c r="AF272">
        <f t="shared" si="76"/>
        <v>1407439.1893367774</v>
      </c>
      <c r="AG272">
        <f t="shared" si="77"/>
        <v>1.289816944831895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49.056644194089678</v>
      </c>
      <c r="Y273">
        <f t="shared" si="83"/>
        <v>193.97753268753846</v>
      </c>
      <c r="Z273">
        <f t="shared" si="86"/>
        <v>0</v>
      </c>
      <c r="AA273">
        <f t="shared" si="71"/>
        <v>1.4924291472771964</v>
      </c>
      <c r="AB273">
        <f t="shared" si="72"/>
        <v>1407439.1893367756</v>
      </c>
      <c r="AC273">
        <f t="shared" si="73"/>
        <v>1404752.8168716766</v>
      </c>
      <c r="AD273">
        <f t="shared" si="74"/>
        <v>193.96841949802476</v>
      </c>
      <c r="AE273">
        <f t="shared" si="75"/>
        <v>1.4912770470716008</v>
      </c>
      <c r="AF273">
        <f t="shared" si="76"/>
        <v>1402070.5919673177</v>
      </c>
      <c r="AG273">
        <f t="shared" si="77"/>
        <v>1.2876266740142122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49.056644194089678</v>
      </c>
      <c r="Y274">
        <f t="shared" si="83"/>
        <v>193.95932037860283</v>
      </c>
      <c r="Z274">
        <f t="shared" si="86"/>
        <v>0</v>
      </c>
      <c r="AA274">
        <f t="shared" si="71"/>
        <v>1.490126725623661</v>
      </c>
      <c r="AB274">
        <f t="shared" si="72"/>
        <v>1402070.5919673191</v>
      </c>
      <c r="AC274">
        <f t="shared" si="73"/>
        <v>1399388.3638611964</v>
      </c>
      <c r="AD274">
        <f t="shared" si="74"/>
        <v>193.95022124831928</v>
      </c>
      <c r="AE274">
        <f t="shared" si="75"/>
        <v>1.4889764028025834</v>
      </c>
      <c r="AF274">
        <f t="shared" si="76"/>
        <v>1396710.2769172299</v>
      </c>
      <c r="AG274">
        <f t="shared" si="77"/>
        <v>1.2854397822024735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49.056644194089678</v>
      </c>
      <c r="Y275">
        <f t="shared" si="83"/>
        <v>193.94113616642107</v>
      </c>
      <c r="Z275">
        <f t="shared" si="86"/>
        <v>0</v>
      </c>
      <c r="AA275">
        <f t="shared" si="71"/>
        <v>1.4878278559950091</v>
      </c>
      <c r="AB275">
        <f t="shared" si="72"/>
        <v>1396710.2769172273</v>
      </c>
      <c r="AC275">
        <f t="shared" si="73"/>
        <v>1394032.1867764364</v>
      </c>
      <c r="AD275">
        <f t="shared" si="74"/>
        <v>193.93205107367802</v>
      </c>
      <c r="AE275">
        <f t="shared" si="75"/>
        <v>1.4866793078164171</v>
      </c>
      <c r="AF275">
        <f t="shared" si="76"/>
        <v>1391358.2314090882</v>
      </c>
      <c r="AG275">
        <f t="shared" si="77"/>
        <v>1.2832562641837675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49.056644194089678</v>
      </c>
      <c r="Y276">
        <f t="shared" si="83"/>
        <v>193.92297226443822</v>
      </c>
      <c r="Z276">
        <f t="shared" si="86"/>
        <v>0</v>
      </c>
      <c r="AA276">
        <f t="shared" si="71"/>
        <v>1.4855287441043439</v>
      </c>
      <c r="AB276">
        <f t="shared" si="72"/>
        <v>1391358.2314090922</v>
      </c>
      <c r="AC276">
        <f t="shared" si="73"/>
        <v>1388684.2796697044</v>
      </c>
      <c r="AD276">
        <f t="shared" si="74"/>
        <v>193.91388087950523</v>
      </c>
      <c r="AE276">
        <f t="shared" si="75"/>
        <v>1.4843720225504022</v>
      </c>
      <c r="AF276">
        <f t="shared" si="76"/>
        <v>1386014.4921279107</v>
      </c>
      <c r="AG276">
        <f t="shared" si="77"/>
        <v>1.2810723528427619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49.056644194089678</v>
      </c>
      <c r="Y277">
        <f t="shared" si="83"/>
        <v>193.90480365276466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1.4832171023816678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1386014.4921279112</v>
      </c>
      <c r="AC277">
        <f t="shared" ref="AC277:AC340" si="89">MAX(0,AB277+(Z277-AA277)*1800)</f>
        <v>1383344.7013436242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193.89572641499967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1.4820621808102676</v>
      </c>
      <c r="AF277">
        <f t="shared" ref="AF277:AF340" si="92">MAX(0,AB277+(Z277-AE277)*3600)</f>
        <v>1380679.0682769942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1.2788758471607045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49.056644194089678</v>
      </c>
      <c r="Y278">
        <f t="shared" si="83"/>
        <v>193.88666331339545</v>
      </c>
      <c r="Z278">
        <f t="shared" si="86"/>
        <v>0</v>
      </c>
      <c r="AA278">
        <f t="shared" si="87"/>
        <v>1.480909057820927</v>
      </c>
      <c r="AB278">
        <f t="shared" si="88"/>
        <v>1380679.0682769914</v>
      </c>
      <c r="AC278">
        <f t="shared" si="89"/>
        <v>1378013.4319729137</v>
      </c>
      <c r="AD278">
        <f t="shared" si="90"/>
        <v>193.87760020078397</v>
      </c>
      <c r="AE278">
        <f t="shared" si="91"/>
        <v>1.4797559334311048</v>
      </c>
      <c r="AF278">
        <f t="shared" si="92"/>
        <v>1375351.9469166393</v>
      </c>
      <c r="AG278">
        <f t="shared" si="93"/>
        <v>1.2766827594765799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49.056644194089678</v>
      </c>
      <c r="Y279">
        <f t="shared" si="83"/>
        <v>193.86855120233588</v>
      </c>
      <c r="Z279">
        <f t="shared" si="86"/>
        <v>0</v>
      </c>
      <c r="AA279">
        <f t="shared" si="87"/>
        <v>1.478604604824556</v>
      </c>
      <c r="AB279">
        <f t="shared" si="88"/>
        <v>1375351.9469166419</v>
      </c>
      <c r="AC279">
        <f t="shared" si="89"/>
        <v>1372690.4586279576</v>
      </c>
      <c r="AD279">
        <f t="shared" si="90"/>
        <v>193.85950219289765</v>
      </c>
      <c r="AE279">
        <f t="shared" si="91"/>
        <v>1.4774532748197025</v>
      </c>
      <c r="AF279">
        <f t="shared" si="92"/>
        <v>1370033.1151272911</v>
      </c>
      <c r="AG279">
        <f t="shared" si="93"/>
        <v>1.2744930844716216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49.056644194089678</v>
      </c>
      <c r="Y280">
        <f t="shared" si="83"/>
        <v>193.8504588285526</v>
      </c>
      <c r="Z280">
        <f t="shared" si="86"/>
        <v>0</v>
      </c>
      <c r="AA280">
        <f t="shared" si="87"/>
        <v>1.476299537543341</v>
      </c>
      <c r="AB280">
        <f t="shared" si="88"/>
        <v>1370033.1151272918</v>
      </c>
      <c r="AC280">
        <f t="shared" si="89"/>
        <v>1367375.7759597139</v>
      </c>
      <c r="AD280">
        <f t="shared" si="90"/>
        <v>193.8414036509655</v>
      </c>
      <c r="AE280">
        <f t="shared" si="91"/>
        <v>1.4751399207702189</v>
      </c>
      <c r="AF280">
        <f t="shared" si="92"/>
        <v>1364722.6114125189</v>
      </c>
      <c r="AG280">
        <f t="shared" si="93"/>
        <v>1.2723026458921107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49.056644194089678</v>
      </c>
      <c r="Y281">
        <f t="shared" si="83"/>
        <v>193.83236269885978</v>
      </c>
      <c r="Z281">
        <f t="shared" si="86"/>
        <v>0</v>
      </c>
      <c r="AA281">
        <f t="shared" si="87"/>
        <v>1.4739821257291008</v>
      </c>
      <c r="AB281">
        <f t="shared" si="88"/>
        <v>1364722.6114125175</v>
      </c>
      <c r="AC281">
        <f t="shared" si="89"/>
        <v>1362069.4435862051</v>
      </c>
      <c r="AD281">
        <f t="shared" si="90"/>
        <v>193.82332173558012</v>
      </c>
      <c r="AE281">
        <f t="shared" si="91"/>
        <v>1.4728243292570351</v>
      </c>
      <c r="AF281">
        <f t="shared" si="92"/>
        <v>1359420.4438271921</v>
      </c>
      <c r="AG281">
        <f t="shared" si="93"/>
        <v>1.2700997946517427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49.056644194089678</v>
      </c>
      <c r="Y282">
        <f t="shared" si="83"/>
        <v>193.8142949754515</v>
      </c>
      <c r="Z282">
        <f t="shared" si="86"/>
        <v>0</v>
      </c>
      <c r="AA282">
        <f t="shared" si="87"/>
        <v>1.4716683516573235</v>
      </c>
      <c r="AB282">
        <f t="shared" si="88"/>
        <v>1359420.443827189</v>
      </c>
      <c r="AC282">
        <f t="shared" si="89"/>
        <v>1356771.4407942058</v>
      </c>
      <c r="AD282">
        <f t="shared" si="90"/>
        <v>193.80526820416648</v>
      </c>
      <c r="AE282">
        <f t="shared" si="91"/>
        <v>1.4705123726289098</v>
      </c>
      <c r="AF282">
        <f t="shared" si="92"/>
        <v>1354126.599285725</v>
      </c>
      <c r="AG282">
        <f t="shared" si="93"/>
        <v>1.2679004013231048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49.056644194089678</v>
      </c>
      <c r="Y283">
        <f t="shared" si="83"/>
        <v>193.7962556137372</v>
      </c>
      <c r="Z283">
        <f t="shared" si="86"/>
        <v>0</v>
      </c>
      <c r="AA283">
        <f t="shared" si="87"/>
        <v>1.4693582096176885</v>
      </c>
      <c r="AB283">
        <f t="shared" si="88"/>
        <v>1354126.599285726</v>
      </c>
      <c r="AC283">
        <f t="shared" si="89"/>
        <v>1351481.7545084141</v>
      </c>
      <c r="AD283">
        <f t="shared" si="90"/>
        <v>193.78724301216903</v>
      </c>
      <c r="AE283">
        <f t="shared" si="91"/>
        <v>1.4682040451800071</v>
      </c>
      <c r="AF283">
        <f t="shared" si="92"/>
        <v>1348841.0647230779</v>
      </c>
      <c r="AG283">
        <f t="shared" si="93"/>
        <v>1.2657044604781649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49.056644194089678</v>
      </c>
      <c r="Y284">
        <f t="shared" si="83"/>
        <v>193.77823606809932</v>
      </c>
      <c r="Z284">
        <f t="shared" si="86"/>
        <v>0</v>
      </c>
      <c r="AA284">
        <f t="shared" si="87"/>
        <v>1.4670473971073079</v>
      </c>
      <c r="AB284">
        <f t="shared" si="88"/>
        <v>1348841.0647230775</v>
      </c>
      <c r="AC284">
        <f t="shared" si="89"/>
        <v>1346200.3794082843</v>
      </c>
      <c r="AD284">
        <f t="shared" si="90"/>
        <v>193.76921742226787</v>
      </c>
      <c r="AE284">
        <f t="shared" si="91"/>
        <v>1.465884828737452</v>
      </c>
      <c r="AF284">
        <f t="shared" si="92"/>
        <v>1343563.8793396226</v>
      </c>
      <c r="AG284">
        <f t="shared" si="93"/>
        <v>1.2635076993757308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49.056644194089678</v>
      </c>
      <c r="Y285">
        <f t="shared" si="83"/>
        <v>193.7602130701701</v>
      </c>
      <c r="Z285">
        <f t="shared" si="86"/>
        <v>0</v>
      </c>
      <c r="AA285">
        <f t="shared" si="87"/>
        <v>1.464724102932762</v>
      </c>
      <c r="AB285">
        <f t="shared" si="88"/>
        <v>1343563.879339624</v>
      </c>
      <c r="AC285">
        <f t="shared" si="89"/>
        <v>1340927.3759543451</v>
      </c>
      <c r="AD285">
        <f t="shared" si="90"/>
        <v>193.75120870674519</v>
      </c>
      <c r="AE285">
        <f t="shared" si="91"/>
        <v>1.4635633756679234</v>
      </c>
      <c r="AF285">
        <f t="shared" si="92"/>
        <v>1338295.0511872193</v>
      </c>
      <c r="AG285">
        <f t="shared" si="93"/>
        <v>1.2612983871293109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49.056644194089678</v>
      </c>
      <c r="Y286">
        <f t="shared" si="83"/>
        <v>193.74221861441762</v>
      </c>
      <c r="Z286">
        <f t="shared" si="86"/>
        <v>0</v>
      </c>
      <c r="AA286">
        <f t="shared" si="87"/>
        <v>1.4624044880502649</v>
      </c>
      <c r="AB286">
        <f t="shared" si="88"/>
        <v>1338295.0511872231</v>
      </c>
      <c r="AC286">
        <f t="shared" si="89"/>
        <v>1335662.7231087326</v>
      </c>
      <c r="AD286">
        <f t="shared" si="90"/>
        <v>193.73322851078086</v>
      </c>
      <c r="AE286">
        <f t="shared" si="91"/>
        <v>1.4612455989747695</v>
      </c>
      <c r="AF286">
        <f t="shared" si="92"/>
        <v>1333034.5670309139</v>
      </c>
      <c r="AG286">
        <f t="shared" si="93"/>
        <v>1.2590925736671041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49.056644194089678</v>
      </c>
      <c r="Y287">
        <f t="shared" si="83"/>
        <v>193.72425265564098</v>
      </c>
      <c r="Z287">
        <f t="shared" si="86"/>
        <v>0</v>
      </c>
      <c r="AA287">
        <f t="shared" si="87"/>
        <v>1.4600885466330922</v>
      </c>
      <c r="AB287">
        <f t="shared" si="88"/>
        <v>1333034.5670309162</v>
      </c>
      <c r="AC287">
        <f t="shared" si="89"/>
        <v>1330406.4076469766</v>
      </c>
      <c r="AD287">
        <f t="shared" si="90"/>
        <v>193.71527678920981</v>
      </c>
      <c r="AE287">
        <f t="shared" si="91"/>
        <v>1.4589314928358861</v>
      </c>
      <c r="AF287">
        <f t="shared" si="92"/>
        <v>1327782.4136567069</v>
      </c>
      <c r="AG287">
        <f t="shared" si="93"/>
        <v>1.2568902534482489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49.056644194089678</v>
      </c>
      <c r="Y288">
        <f t="shared" si="83"/>
        <v>193.70630725327032</v>
      </c>
      <c r="Z288">
        <f t="shared" si="86"/>
        <v>0</v>
      </c>
      <c r="AA288">
        <f t="shared" si="87"/>
        <v>1.457772215278957</v>
      </c>
      <c r="AB288">
        <f t="shared" si="88"/>
        <v>1327782.4136567102</v>
      </c>
      <c r="AC288">
        <f t="shared" si="89"/>
        <v>1325158.4236692081</v>
      </c>
      <c r="AD288">
        <f t="shared" si="90"/>
        <v>193.69732546620807</v>
      </c>
      <c r="AE288">
        <f t="shared" si="91"/>
        <v>1.4566066364238335</v>
      </c>
      <c r="AF288">
        <f t="shared" si="92"/>
        <v>1322538.6297655844</v>
      </c>
      <c r="AG288">
        <f t="shared" si="93"/>
        <v>1.2546873907125411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49.056644194089678</v>
      </c>
      <c r="Y289">
        <f t="shared" si="83"/>
        <v>193.68835804213197</v>
      </c>
      <c r="Z289">
        <f t="shared" si="86"/>
        <v>0</v>
      </c>
      <c r="AA289">
        <f t="shared" si="87"/>
        <v>1.4554429214731688</v>
      </c>
      <c r="AB289">
        <f t="shared" si="88"/>
        <v>1322538.6297655804</v>
      </c>
      <c r="AC289">
        <f t="shared" si="89"/>
        <v>1319918.8325069286</v>
      </c>
      <c r="AD289">
        <f t="shared" si="90"/>
        <v>193.67939060657179</v>
      </c>
      <c r="AE289">
        <f t="shared" si="91"/>
        <v>1.4542792050321998</v>
      </c>
      <c r="AF289">
        <f t="shared" si="92"/>
        <v>1317303.2246274645</v>
      </c>
      <c r="AG289">
        <f t="shared" si="93"/>
        <v>1.2524714969895108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49.056644194089678</v>
      </c>
      <c r="Y290">
        <f t="shared" si="83"/>
        <v>193.67043751104794</v>
      </c>
      <c r="Z290">
        <f t="shared" si="86"/>
        <v>0</v>
      </c>
      <c r="AA290">
        <f t="shared" si="87"/>
        <v>1.4531173495174599</v>
      </c>
      <c r="AB290">
        <f t="shared" si="88"/>
        <v>1317303.2246274624</v>
      </c>
      <c r="AC290">
        <f t="shared" si="89"/>
        <v>1314687.613398331</v>
      </c>
      <c r="AD290">
        <f t="shared" si="90"/>
        <v>193.66148440405834</v>
      </c>
      <c r="AE290">
        <f t="shared" si="91"/>
        <v>1.4519554925147946</v>
      </c>
      <c r="AF290">
        <f t="shared" si="92"/>
        <v>1312076.1848544092</v>
      </c>
      <c r="AG290">
        <f t="shared" si="93"/>
        <v>1.250259143920823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49.056644194089678</v>
      </c>
      <c r="Y291">
        <f t="shared" si="83"/>
        <v>193.65254561419195</v>
      </c>
      <c r="Z291">
        <f t="shared" si="86"/>
        <v>0</v>
      </c>
      <c r="AA291">
        <f t="shared" si="87"/>
        <v>1.4507954934648901</v>
      </c>
      <c r="AB291">
        <f t="shared" si="88"/>
        <v>1312076.1848544066</v>
      </c>
      <c r="AC291">
        <f t="shared" si="89"/>
        <v>1309464.7529661697</v>
      </c>
      <c r="AD291">
        <f t="shared" si="90"/>
        <v>193.64360681287815</v>
      </c>
      <c r="AE291">
        <f t="shared" si="91"/>
        <v>1.4496354929294395</v>
      </c>
      <c r="AF291">
        <f t="shared" si="92"/>
        <v>1306857.4970798607</v>
      </c>
      <c r="AG291">
        <f t="shared" si="93"/>
        <v>1.2480503258490605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49.056644194089678</v>
      </c>
      <c r="Y292">
        <f t="shared" si="83"/>
        <v>193.63467568553065</v>
      </c>
      <c r="Z292">
        <f t="shared" si="86"/>
        <v>0</v>
      </c>
      <c r="AA292">
        <f t="shared" si="87"/>
        <v>1.4484738871009033</v>
      </c>
      <c r="AB292">
        <f t="shared" si="88"/>
        <v>1306857.4970798614</v>
      </c>
      <c r="AC292">
        <f t="shared" si="89"/>
        <v>1304250.2440830797</v>
      </c>
      <c r="AD292">
        <f t="shared" si="90"/>
        <v>193.62573108685802</v>
      </c>
      <c r="AE292">
        <f t="shared" si="91"/>
        <v>1.4473052362163883</v>
      </c>
      <c r="AF292">
        <f t="shared" si="92"/>
        <v>1301647.1982294824</v>
      </c>
      <c r="AG292">
        <f t="shared" si="93"/>
        <v>1.2458415997679402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49.056644194089678</v>
      </c>
      <c r="Y293">
        <f t="shared" si="83"/>
        <v>193.61680092146344</v>
      </c>
      <c r="Z293">
        <f t="shared" si="86"/>
        <v>0</v>
      </c>
      <c r="AA293">
        <f t="shared" si="87"/>
        <v>1.4461384711026903</v>
      </c>
      <c r="AB293">
        <f t="shared" si="88"/>
        <v>1301647.1982294864</v>
      </c>
      <c r="AC293">
        <f t="shared" si="89"/>
        <v>1299044.1489815016</v>
      </c>
      <c r="AD293">
        <f t="shared" si="90"/>
        <v>193.60787074442385</v>
      </c>
      <c r="AE293">
        <f t="shared" si="91"/>
        <v>1.4449717044675223</v>
      </c>
      <c r="AF293">
        <f t="shared" si="92"/>
        <v>1296445.3000934033</v>
      </c>
      <c r="AG293">
        <f t="shared" si="93"/>
        <v>1.2436189987869533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49.056644194089678</v>
      </c>
      <c r="Y294">
        <f t="shared" si="83"/>
        <v>193.59895497739106</v>
      </c>
      <c r="Z294">
        <f t="shared" si="86"/>
        <v>0</v>
      </c>
      <c r="AA294">
        <f t="shared" si="87"/>
        <v>1.4438068205626822</v>
      </c>
      <c r="AB294">
        <f t="shared" si="88"/>
        <v>1296445.3000934038</v>
      </c>
      <c r="AC294">
        <f t="shared" si="89"/>
        <v>1293846.447816391</v>
      </c>
      <c r="AD294">
        <f t="shared" si="90"/>
        <v>193.59003919873206</v>
      </c>
      <c r="AE294">
        <f t="shared" si="91"/>
        <v>1.4426419351388264</v>
      </c>
      <c r="AF294">
        <f t="shared" si="92"/>
        <v>1291251.789126904</v>
      </c>
      <c r="AG294">
        <f t="shared" si="93"/>
        <v>1.2413999813692829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49.056644194089678</v>
      </c>
      <c r="Y295">
        <f t="shared" si="83"/>
        <v>193.58113780684621</v>
      </c>
      <c r="Z295">
        <f t="shared" si="86"/>
        <v>0</v>
      </c>
      <c r="AA295">
        <f t="shared" si="87"/>
        <v>1.4414789294097221</v>
      </c>
      <c r="AB295">
        <f t="shared" si="88"/>
        <v>1291251.7891269005</v>
      </c>
      <c r="AC295">
        <f t="shared" si="89"/>
        <v>1288657.127053963</v>
      </c>
      <c r="AD295">
        <f t="shared" si="90"/>
        <v>193.57223640335292</v>
      </c>
      <c r="AE295">
        <f t="shared" si="91"/>
        <v>1.4403159221640531</v>
      </c>
      <c r="AF295">
        <f t="shared" si="92"/>
        <v>1286066.6518071098</v>
      </c>
      <c r="AG295">
        <f t="shared" si="93"/>
        <v>1.2391845417370466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49.056644194089678</v>
      </c>
      <c r="Y296">
        <f t="shared" si="83"/>
        <v>193.56334469779799</v>
      </c>
      <c r="Z296">
        <f t="shared" si="86"/>
        <v>0</v>
      </c>
      <c r="AA296">
        <f t="shared" si="87"/>
        <v>1.4391523106501249</v>
      </c>
      <c r="AB296">
        <f t="shared" si="88"/>
        <v>1286066.6518071089</v>
      </c>
      <c r="AC296">
        <f t="shared" si="89"/>
        <v>1283476.1776479387</v>
      </c>
      <c r="AD296">
        <f t="shared" si="90"/>
        <v>193.5544376197426</v>
      </c>
      <c r="AE296">
        <f t="shared" si="91"/>
        <v>1.4379805233815446</v>
      </c>
      <c r="AF296">
        <f t="shared" si="92"/>
        <v>1280889.9219229354</v>
      </c>
      <c r="AG296">
        <f t="shared" si="93"/>
        <v>1.2369702093281361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49.056644194089678</v>
      </c>
      <c r="Y297">
        <f t="shared" si="83"/>
        <v>193.54554504633776</v>
      </c>
      <c r="Z297">
        <f t="shared" si="86"/>
        <v>0</v>
      </c>
      <c r="AA297">
        <f t="shared" si="87"/>
        <v>1.4368106442993243</v>
      </c>
      <c r="AB297">
        <f t="shared" si="88"/>
        <v>1280889.9219229324</v>
      </c>
      <c r="AC297">
        <f t="shared" si="89"/>
        <v>1278303.6627631935</v>
      </c>
      <c r="AD297">
        <f t="shared" si="90"/>
        <v>193.53665246112294</v>
      </c>
      <c r="AE297">
        <f t="shared" si="91"/>
        <v>1.4356407636634188</v>
      </c>
      <c r="AF297">
        <f t="shared" si="92"/>
        <v>1275721.615173744</v>
      </c>
      <c r="AG297">
        <f t="shared" si="93"/>
        <v>1.2347407696884429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49.056644194089678</v>
      </c>
      <c r="Y298">
        <f t="shared" si="83"/>
        <v>193.52777435695791</v>
      </c>
      <c r="Z298">
        <f t="shared" si="86"/>
        <v>0</v>
      </c>
      <c r="AA298">
        <f t="shared" si="87"/>
        <v>1.4344727881090307</v>
      </c>
      <c r="AB298">
        <f t="shared" si="88"/>
        <v>1275721.6151737403</v>
      </c>
      <c r="AC298">
        <f t="shared" si="89"/>
        <v>1273139.5641551442</v>
      </c>
      <c r="AD298">
        <f t="shared" si="90"/>
        <v>193.51889624100212</v>
      </c>
      <c r="AE298">
        <f t="shared" si="91"/>
        <v>1.4333048110034892</v>
      </c>
      <c r="AF298">
        <f t="shared" si="92"/>
        <v>1270561.7178541278</v>
      </c>
      <c r="AG298">
        <f t="shared" si="93"/>
        <v>1.2325149576034891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49.056644194089678</v>
      </c>
      <c r="Y299">
        <f t="shared" si="83"/>
        <v>193.5100325825338</v>
      </c>
      <c r="Z299">
        <f t="shared" si="86"/>
        <v>0</v>
      </c>
      <c r="AA299">
        <f t="shared" si="87"/>
        <v>1.432138735879678</v>
      </c>
      <c r="AB299">
        <f t="shared" si="88"/>
        <v>1270561.7178541296</v>
      </c>
      <c r="AC299">
        <f t="shared" si="89"/>
        <v>1267983.8681295463</v>
      </c>
      <c r="AD299">
        <f t="shared" si="90"/>
        <v>193.50116891229388</v>
      </c>
      <c r="AE299">
        <f t="shared" si="91"/>
        <v>1.4309726592072334</v>
      </c>
      <c r="AF299">
        <f t="shared" si="92"/>
        <v>1265410.2162809835</v>
      </c>
      <c r="AG299">
        <f t="shared" si="93"/>
        <v>1.2302927671708281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49.056644194089678</v>
      </c>
      <c r="Y300">
        <f t="shared" si="83"/>
        <v>193.49231765460138</v>
      </c>
      <c r="Z300">
        <f t="shared" si="86"/>
        <v>0</v>
      </c>
      <c r="AA300">
        <f t="shared" si="87"/>
        <v>1.4298073875692072</v>
      </c>
      <c r="AB300">
        <f t="shared" si="88"/>
        <v>1265410.216280981</v>
      </c>
      <c r="AC300">
        <f t="shared" si="89"/>
        <v>1262836.5629833564</v>
      </c>
      <c r="AD300">
        <f t="shared" si="90"/>
        <v>193.4834484319949</v>
      </c>
      <c r="AE300">
        <f t="shared" si="91"/>
        <v>1.428632396585102</v>
      </c>
      <c r="AF300">
        <f t="shared" si="92"/>
        <v>1260267.1396532746</v>
      </c>
      <c r="AG300">
        <f t="shared" si="93"/>
        <v>1.228073105631402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49.056644194089678</v>
      </c>
      <c r="Y301">
        <f t="shared" si="83"/>
        <v>193.47459378653593</v>
      </c>
      <c r="Z301">
        <f t="shared" si="86"/>
        <v>0</v>
      </c>
      <c r="AA301">
        <f t="shared" si="87"/>
        <v>1.4274593367755379</v>
      </c>
      <c r="AB301">
        <f t="shared" si="88"/>
        <v>1260267.1396532739</v>
      </c>
      <c r="AC301">
        <f t="shared" si="89"/>
        <v>1257697.712847078</v>
      </c>
      <c r="AD301">
        <f t="shared" si="90"/>
        <v>193.46573912909773</v>
      </c>
      <c r="AE301">
        <f t="shared" si="91"/>
        <v>1.4262862753789693</v>
      </c>
      <c r="AF301">
        <f t="shared" si="92"/>
        <v>1255132.5090619095</v>
      </c>
      <c r="AG301">
        <f t="shared" si="93"/>
        <v>1.2258366899818696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49.056644194089678</v>
      </c>
      <c r="Y302">
        <f t="shared" si="83"/>
        <v>193.45689902486819</v>
      </c>
      <c r="Z302">
        <f t="shared" si="86"/>
        <v>0</v>
      </c>
      <c r="AA302">
        <f t="shared" si="87"/>
        <v>1.4251151419855344</v>
      </c>
      <c r="AB302">
        <f t="shared" si="88"/>
        <v>1255132.509061906</v>
      </c>
      <c r="AC302">
        <f t="shared" si="89"/>
        <v>1252567.3018063321</v>
      </c>
      <c r="AD302">
        <f t="shared" si="90"/>
        <v>193.44805890867912</v>
      </c>
      <c r="AE302">
        <f t="shared" si="91"/>
        <v>1.4239440070077041</v>
      </c>
      <c r="AF302">
        <f t="shared" si="92"/>
        <v>1250006.3106366782</v>
      </c>
      <c r="AG302">
        <f t="shared" si="93"/>
        <v>1.2236039470071218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49.056644194089678</v>
      </c>
      <c r="Y303">
        <f t="shared" si="83"/>
        <v>193.43923332179924</v>
      </c>
      <c r="Z303">
        <f t="shared" si="86"/>
        <v>0</v>
      </c>
      <c r="AA303">
        <f t="shared" si="87"/>
        <v>1.4227747968668152</v>
      </c>
      <c r="AB303">
        <f t="shared" si="88"/>
        <v>1250006.310636682</v>
      </c>
      <c r="AC303">
        <f t="shared" si="89"/>
        <v>1247445.3160023217</v>
      </c>
      <c r="AD303">
        <f t="shared" si="90"/>
        <v>193.43040772297942</v>
      </c>
      <c r="AE303">
        <f t="shared" si="91"/>
        <v>1.4216055851441287</v>
      </c>
      <c r="AF303">
        <f t="shared" si="92"/>
        <v>1244888.5305301631</v>
      </c>
      <c r="AG303">
        <f t="shared" si="93"/>
        <v>1.2213748706758421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49.056644194089678</v>
      </c>
      <c r="Y304">
        <f t="shared" si="83"/>
        <v>193.42159662960856</v>
      </c>
      <c r="Z304">
        <f t="shared" si="86"/>
        <v>0</v>
      </c>
      <c r="AA304">
        <f t="shared" si="87"/>
        <v>1.4204382950973871</v>
      </c>
      <c r="AB304">
        <f t="shared" si="88"/>
        <v>1244888.530530161</v>
      </c>
      <c r="AC304">
        <f t="shared" si="89"/>
        <v>1242331.7415989856</v>
      </c>
      <c r="AD304">
        <f t="shared" si="90"/>
        <v>193.41276692701817</v>
      </c>
      <c r="AE304">
        <f t="shared" si="91"/>
        <v>1.4192607590793949</v>
      </c>
      <c r="AF304">
        <f t="shared" si="92"/>
        <v>1239779.1917974751</v>
      </c>
      <c r="AG304">
        <f t="shared" si="93"/>
        <v>1.2191494549666091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49.056644194089678</v>
      </c>
      <c r="Y305">
        <f t="shared" si="83"/>
        <v>193.40395054356759</v>
      </c>
      <c r="Z305">
        <f t="shared" si="86"/>
        <v>0</v>
      </c>
      <c r="AA305">
        <f t="shared" si="87"/>
        <v>1.4180844480478794</v>
      </c>
      <c r="AB305">
        <f t="shared" si="88"/>
        <v>1239779.1917974758</v>
      </c>
      <c r="AC305">
        <f t="shared" si="89"/>
        <v>1237226.6397909897</v>
      </c>
      <c r="AD305">
        <f t="shared" si="90"/>
        <v>193.39513415250113</v>
      </c>
      <c r="AE305">
        <f t="shared" si="91"/>
        <v>1.416908136000228</v>
      </c>
      <c r="AF305">
        <f t="shared" si="92"/>
        <v>1234678.322507875</v>
      </c>
      <c r="AG305">
        <f t="shared" si="93"/>
        <v>1.2169066436460716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49.056644194089678</v>
      </c>
      <c r="Y306">
        <f t="shared" si="83"/>
        <v>193.38633238796422</v>
      </c>
      <c r="Z306">
        <f t="shared" si="86"/>
        <v>0</v>
      </c>
      <c r="AA306">
        <f t="shared" si="87"/>
        <v>1.4157337754725119</v>
      </c>
      <c r="AB306">
        <f t="shared" si="88"/>
        <v>1234678.3225078776</v>
      </c>
      <c r="AC306">
        <f t="shared" si="89"/>
        <v>1232130.001712027</v>
      </c>
      <c r="AD306">
        <f t="shared" si="90"/>
        <v>193.37753061129447</v>
      </c>
      <c r="AE306">
        <f t="shared" si="91"/>
        <v>1.4145594133259933</v>
      </c>
      <c r="AF306">
        <f t="shared" si="92"/>
        <v>1229585.908619904</v>
      </c>
      <c r="AG306">
        <f t="shared" si="93"/>
        <v>1.2146668273021948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49.056644194089678</v>
      </c>
      <c r="Y307">
        <f t="shared" si="83"/>
        <v>193.36874343690874</v>
      </c>
      <c r="Z307">
        <f t="shared" si="86"/>
        <v>0</v>
      </c>
      <c r="AA307">
        <f t="shared" si="87"/>
        <v>1.4133869994644903</v>
      </c>
      <c r="AB307">
        <f t="shared" si="88"/>
        <v>1229585.9086199035</v>
      </c>
      <c r="AC307">
        <f t="shared" si="89"/>
        <v>1227041.8120208674</v>
      </c>
      <c r="AD307">
        <f t="shared" si="90"/>
        <v>193.35995625041031</v>
      </c>
      <c r="AE307">
        <f t="shared" si="91"/>
        <v>1.4122145839868701</v>
      </c>
      <c r="AF307">
        <f t="shared" si="92"/>
        <v>1224501.9361175508</v>
      </c>
      <c r="AG307">
        <f t="shared" si="93"/>
        <v>1.2124307237660132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49.056644194089678</v>
      </c>
      <c r="Y308">
        <f t="shared" si="83"/>
        <v>193.35118364199059</v>
      </c>
      <c r="Z308">
        <f t="shared" ref="Z308:Z371" si="98">(V309-V308)*43560/3600</f>
        <v>0</v>
      </c>
      <c r="AA308">
        <f t="shared" si="87"/>
        <v>1.4110441135647149</v>
      </c>
      <c r="AB308">
        <f t="shared" si="88"/>
        <v>1224501.9361175536</v>
      </c>
      <c r="AC308">
        <f t="shared" si="89"/>
        <v>1221962.0567131371</v>
      </c>
      <c r="AD308">
        <f t="shared" si="90"/>
        <v>193.34239654072874</v>
      </c>
      <c r="AE308">
        <f t="shared" si="91"/>
        <v>1.4098655188593665</v>
      </c>
      <c r="AF308">
        <f t="shared" si="92"/>
        <v>1219426.4202496598</v>
      </c>
      <c r="AG308">
        <f t="shared" si="93"/>
        <v>1.2101983268830341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49.056644194089678</v>
      </c>
      <c r="Y309">
        <f t="shared" si="83"/>
        <v>193.33361875077071</v>
      </c>
      <c r="Z309">
        <f t="shared" si="98"/>
        <v>0</v>
      </c>
      <c r="AA309">
        <f t="shared" si="87"/>
        <v>1.4086858820767358</v>
      </c>
      <c r="AB309">
        <f t="shared" si="88"/>
        <v>1219426.4202496579</v>
      </c>
      <c r="AC309">
        <f t="shared" si="89"/>
        <v>1216890.7856619197</v>
      </c>
      <c r="AD309">
        <f t="shared" si="90"/>
        <v>193.32484096730607</v>
      </c>
      <c r="AE309">
        <f t="shared" si="91"/>
        <v>1.4075062461667449</v>
      </c>
      <c r="AF309">
        <f t="shared" si="92"/>
        <v>1214359.3977634576</v>
      </c>
      <c r="AG309">
        <f t="shared" si="93"/>
        <v>1.2079505189909863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49.056644194089678</v>
      </c>
      <c r="Y310">
        <f t="shared" si="83"/>
        <v>193.31607788490248</v>
      </c>
      <c r="Z310">
        <f t="shared" si="98"/>
        <v>0</v>
      </c>
      <c r="AA310">
        <f t="shared" si="87"/>
        <v>1.4063285859149135</v>
      </c>
      <c r="AB310">
        <f t="shared" si="88"/>
        <v>1214359.3977634551</v>
      </c>
      <c r="AC310">
        <f t="shared" si="89"/>
        <v>1211828.0063088082</v>
      </c>
      <c r="AD310">
        <f t="shared" si="90"/>
        <v>193.3073147901882</v>
      </c>
      <c r="AE310">
        <f t="shared" si="91"/>
        <v>1.4051509240086628</v>
      </c>
      <c r="AF310">
        <f t="shared" si="92"/>
        <v>1209300.8544370239</v>
      </c>
      <c r="AG310">
        <f t="shared" si="93"/>
        <v>1.205703480162839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49.056644194089678</v>
      </c>
      <c r="Y311">
        <f t="shared" si="83"/>
        <v>193.29856637193424</v>
      </c>
      <c r="Z311">
        <f t="shared" si="98"/>
        <v>0</v>
      </c>
      <c r="AA311">
        <f t="shared" si="87"/>
        <v>1.4039752344545098</v>
      </c>
      <c r="AB311">
        <f t="shared" si="88"/>
        <v>1209300.8544370257</v>
      </c>
      <c r="AC311">
        <f t="shared" si="89"/>
        <v>1206773.6990150076</v>
      </c>
      <c r="AD311">
        <f t="shared" si="90"/>
        <v>193.28981794139017</v>
      </c>
      <c r="AE311">
        <f t="shared" si="91"/>
        <v>1.4027995432487028</v>
      </c>
      <c r="AF311">
        <f t="shared" si="92"/>
        <v>1204250.7760813304</v>
      </c>
      <c r="AG311">
        <f t="shared" si="93"/>
        <v>1.2034602015313935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49.056644194089678</v>
      </c>
      <c r="Y312">
        <f t="shared" si="83"/>
        <v>193.28108416274679</v>
      </c>
      <c r="Z312">
        <f t="shared" si="98"/>
        <v>0</v>
      </c>
      <c r="AA312">
        <f t="shared" si="87"/>
        <v>1.4016258210944545</v>
      </c>
      <c r="AB312">
        <f t="shared" si="88"/>
        <v>1204250.7760813292</v>
      </c>
      <c r="AC312">
        <f t="shared" si="89"/>
        <v>1201727.8496033591</v>
      </c>
      <c r="AD312">
        <f t="shared" si="90"/>
        <v>193.27234072918358</v>
      </c>
      <c r="AE312">
        <f t="shared" si="91"/>
        <v>1.4004465877142849</v>
      </c>
      <c r="AF312">
        <f t="shared" si="92"/>
        <v>1199209.1683655577</v>
      </c>
      <c r="AG312">
        <f t="shared" si="93"/>
        <v>1.2012206768043305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49.056644194089678</v>
      </c>
      <c r="Y313">
        <f t="shared" si="83"/>
        <v>193.26360187340083</v>
      </c>
      <c r="Z313">
        <f t="shared" si="98"/>
        <v>0</v>
      </c>
      <c r="AA313">
        <f t="shared" si="87"/>
        <v>1.399263547986866</v>
      </c>
      <c r="AB313">
        <f t="shared" si="88"/>
        <v>1199209.1683655551</v>
      </c>
      <c r="AC313">
        <f t="shared" si="89"/>
        <v>1196690.4939791788</v>
      </c>
      <c r="AD313">
        <f t="shared" si="90"/>
        <v>193.25486304138991</v>
      </c>
      <c r="AE313">
        <f t="shared" si="91"/>
        <v>1.3980805114776054</v>
      </c>
      <c r="AF313">
        <f t="shared" si="92"/>
        <v>1194176.0785242356</v>
      </c>
      <c r="AG313">
        <f t="shared" si="93"/>
        <v>1.1989682093786433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49.056644194089678</v>
      </c>
      <c r="Y314">
        <f t="shared" si="83"/>
        <v>193.24613898623403</v>
      </c>
      <c r="Z314">
        <f t="shared" si="98"/>
        <v>0</v>
      </c>
      <c r="AA314">
        <f t="shared" si="87"/>
        <v>1.3968994754140545</v>
      </c>
      <c r="AB314">
        <f t="shared" si="88"/>
        <v>1194176.0785242361</v>
      </c>
      <c r="AC314">
        <f t="shared" si="89"/>
        <v>1191661.6594684909</v>
      </c>
      <c r="AD314">
        <f t="shared" si="90"/>
        <v>193.23741491858476</v>
      </c>
      <c r="AE314">
        <f t="shared" si="91"/>
        <v>1.3957184376591867</v>
      </c>
      <c r="AF314">
        <f t="shared" si="92"/>
        <v>1189151.4921486629</v>
      </c>
      <c r="AG314">
        <f t="shared" si="93"/>
        <v>1.1967137919075519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49.056644194089678</v>
      </c>
      <c r="Y315">
        <f t="shared" si="83"/>
        <v>193.22870560282487</v>
      </c>
      <c r="Z315">
        <f t="shared" si="98"/>
        <v>0</v>
      </c>
      <c r="AA315">
        <f t="shared" si="87"/>
        <v>1.3945393969702538</v>
      </c>
      <c r="AB315">
        <f t="shared" si="88"/>
        <v>1189151.492148665</v>
      </c>
      <c r="AC315">
        <f t="shared" si="89"/>
        <v>1186641.3212341187</v>
      </c>
      <c r="AD315">
        <f t="shared" si="90"/>
        <v>193.21999627459269</v>
      </c>
      <c r="AE315">
        <f t="shared" si="91"/>
        <v>1.3933603545928588</v>
      </c>
      <c r="AF315">
        <f t="shared" si="92"/>
        <v>1184135.3948721308</v>
      </c>
      <c r="AG315">
        <f t="shared" si="93"/>
        <v>1.1944631833018595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49.056644194089678</v>
      </c>
      <c r="Y316">
        <f t="shared" si="83"/>
        <v>193.2113016733264</v>
      </c>
      <c r="Z316">
        <f t="shared" si="98"/>
        <v>0</v>
      </c>
      <c r="AA316">
        <f t="shared" si="87"/>
        <v>1.3921833059073339</v>
      </c>
      <c r="AB316">
        <f t="shared" si="88"/>
        <v>1184135.3948721322</v>
      </c>
      <c r="AC316">
        <f t="shared" si="89"/>
        <v>1181629.4649214991</v>
      </c>
      <c r="AD316">
        <f t="shared" si="90"/>
        <v>193.20260298721215</v>
      </c>
      <c r="AE316">
        <f t="shared" si="91"/>
        <v>1.3910038845267003</v>
      </c>
      <c r="AF316">
        <f t="shared" si="92"/>
        <v>1179127.7808878361</v>
      </c>
      <c r="AG316">
        <f t="shared" si="93"/>
        <v>1.1922163771264416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49.056644194089678</v>
      </c>
      <c r="Y317">
        <f t="shared" si="83"/>
        <v>193.1939034086538</v>
      </c>
      <c r="Z317">
        <f t="shared" si="98"/>
        <v>0</v>
      </c>
      <c r="AA317">
        <f t="shared" si="87"/>
        <v>1.3898173608715629</v>
      </c>
      <c r="AB317">
        <f t="shared" si="88"/>
        <v>1179127.7808878354</v>
      </c>
      <c r="AC317">
        <f t="shared" si="89"/>
        <v>1176626.1096382665</v>
      </c>
      <c r="AD317">
        <f t="shared" si="90"/>
        <v>193.185203874552</v>
      </c>
      <c r="AE317">
        <f t="shared" si="91"/>
        <v>1.3886308432797945</v>
      </c>
      <c r="AF317">
        <f t="shared" si="92"/>
        <v>1174128.7098520282</v>
      </c>
      <c r="AG317">
        <f t="shared" si="93"/>
        <v>1.18995961402821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49.056644194089678</v>
      </c>
      <c r="Y318">
        <f t="shared" si="83"/>
        <v>193.1765191944167</v>
      </c>
      <c r="Z318">
        <f t="shared" si="98"/>
        <v>0</v>
      </c>
      <c r="AA318">
        <f t="shared" si="87"/>
        <v>1.387446351600258</v>
      </c>
      <c r="AB318">
        <f t="shared" si="88"/>
        <v>1174128.7098520317</v>
      </c>
      <c r="AC318">
        <f t="shared" si="89"/>
        <v>1171631.3064191511</v>
      </c>
      <c r="AD318">
        <f t="shared" si="90"/>
        <v>193.16783450160023</v>
      </c>
      <c r="AE318">
        <f t="shared" si="91"/>
        <v>1.3862618581911541</v>
      </c>
      <c r="AF318">
        <f t="shared" si="92"/>
        <v>1169138.1671625434</v>
      </c>
      <c r="AG318">
        <f t="shared" si="93"/>
        <v>1.1876976542727882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49.056644194089678</v>
      </c>
      <c r="Y319">
        <f t="shared" si="83"/>
        <v>193.15916463740959</v>
      </c>
      <c r="Z319">
        <f t="shared" si="98"/>
        <v>0</v>
      </c>
      <c r="AA319">
        <f t="shared" si="87"/>
        <v>1.3850793872381046</v>
      </c>
      <c r="AB319">
        <f t="shared" si="88"/>
        <v>1169138.1671625432</v>
      </c>
      <c r="AC319">
        <f t="shared" si="89"/>
        <v>1166645.0242655147</v>
      </c>
      <c r="AD319">
        <f t="shared" si="90"/>
        <v>193.15049476055941</v>
      </c>
      <c r="AE319">
        <f t="shared" si="91"/>
        <v>1.3838969145584379</v>
      </c>
      <c r="AF319">
        <f t="shared" si="92"/>
        <v>1164156.1382701327</v>
      </c>
      <c r="AG319">
        <f t="shared" si="93"/>
        <v>1.1854395533895463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49.056644194089678</v>
      </c>
      <c r="Y320">
        <f t="shared" si="83"/>
        <v>193.14183968703765</v>
      </c>
      <c r="Z320">
        <f t="shared" si="98"/>
        <v>0</v>
      </c>
      <c r="AA320">
        <f t="shared" si="87"/>
        <v>1.3827164608845444</v>
      </c>
      <c r="AB320">
        <f t="shared" si="88"/>
        <v>1164156.1382701299</v>
      </c>
      <c r="AC320">
        <f t="shared" si="89"/>
        <v>1161667.2486405377</v>
      </c>
      <c r="AD320">
        <f t="shared" si="90"/>
        <v>193.13318460087794</v>
      </c>
      <c r="AE320">
        <f t="shared" si="91"/>
        <v>1.3815360054869796</v>
      </c>
      <c r="AF320">
        <f t="shared" si="92"/>
        <v>1159182.6086503768</v>
      </c>
      <c r="AG320">
        <f t="shared" si="93"/>
        <v>1.1831853047953023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49.056644194089678</v>
      </c>
      <c r="Y321">
        <f t="shared" si="83"/>
        <v>193.12452690234426</v>
      </c>
      <c r="Z321">
        <f t="shared" si="98"/>
        <v>0</v>
      </c>
      <c r="AA321">
        <f t="shared" si="87"/>
        <v>1.3803472449900474</v>
      </c>
      <c r="AB321">
        <f t="shared" si="88"/>
        <v>1159182.6086503745</v>
      </c>
      <c r="AC321">
        <f t="shared" si="89"/>
        <v>1156697.9836093923</v>
      </c>
      <c r="AD321">
        <f t="shared" si="90"/>
        <v>193.11586701517189</v>
      </c>
      <c r="AE321">
        <f t="shared" si="91"/>
        <v>1.3791571618463125</v>
      </c>
      <c r="AF321">
        <f t="shared" si="92"/>
        <v>1154217.6428677277</v>
      </c>
      <c r="AG321">
        <f t="shared" si="93"/>
        <v>1.1809246411098928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49.056644194089678</v>
      </c>
      <c r="Y322">
        <f t="shared" si="83"/>
        <v>193.10722206045335</v>
      </c>
      <c r="Z322">
        <f t="shared" si="98"/>
        <v>0</v>
      </c>
      <c r="AA322">
        <f t="shared" si="87"/>
        <v>1.3779691307918547</v>
      </c>
      <c r="AB322">
        <f t="shared" si="88"/>
        <v>1154217.6428677286</v>
      </c>
      <c r="AC322">
        <f t="shared" si="89"/>
        <v>1151737.2984323034</v>
      </c>
      <c r="AD322">
        <f t="shared" si="90"/>
        <v>193.09857709286061</v>
      </c>
      <c r="AE322">
        <f t="shared" si="91"/>
        <v>1.3767810979681614</v>
      </c>
      <c r="AF322">
        <f t="shared" si="92"/>
        <v>1149261.2309150433</v>
      </c>
      <c r="AG322">
        <f t="shared" si="93"/>
        <v>1.1786549674687194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49.056644194089678</v>
      </c>
      <c r="Y323">
        <f t="shared" si="83"/>
        <v>193.08994703199551</v>
      </c>
      <c r="Z323">
        <f t="shared" si="98"/>
        <v>0</v>
      </c>
      <c r="AA323">
        <f t="shared" si="87"/>
        <v>1.3755951136983282</v>
      </c>
      <c r="AB323">
        <f t="shared" si="88"/>
        <v>1149261.2309150416</v>
      </c>
      <c r="AC323">
        <f t="shared" si="89"/>
        <v>1146785.1597103847</v>
      </c>
      <c r="AD323">
        <f t="shared" si="90"/>
        <v>193.08131695827839</v>
      </c>
      <c r="AE323">
        <f t="shared" si="91"/>
        <v>1.3744091276623098</v>
      </c>
      <c r="AF323">
        <f t="shared" si="92"/>
        <v>1144313.3580554572</v>
      </c>
      <c r="AG323">
        <f t="shared" si="93"/>
        <v>1.1763892041067379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49.056644194089678</v>
      </c>
      <c r="Y324">
        <f t="shared" si="83"/>
        <v>193.07270176560704</v>
      </c>
      <c r="Z324">
        <f t="shared" si="98"/>
        <v>0</v>
      </c>
      <c r="AA324">
        <f t="shared" si="87"/>
        <v>1.373225186650824</v>
      </c>
      <c r="AB324">
        <f t="shared" si="88"/>
        <v>1144313.3580554593</v>
      </c>
      <c r="AC324">
        <f t="shared" si="89"/>
        <v>1141841.5527194878</v>
      </c>
      <c r="AD324">
        <f t="shared" si="90"/>
        <v>193.06408656010581</v>
      </c>
      <c r="AE324">
        <f t="shared" si="91"/>
        <v>1.3720412438761957</v>
      </c>
      <c r="AF324">
        <f t="shared" si="92"/>
        <v>1139374.0095775051</v>
      </c>
      <c r="AG324">
        <f t="shared" si="93"/>
        <v>1.1741273442871749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49.056644194089678</v>
      </c>
      <c r="Y325">
        <f t="shared" si="83"/>
        <v>193.05547595286785</v>
      </c>
      <c r="Z325">
        <f t="shared" si="98"/>
        <v>0</v>
      </c>
      <c r="AA325">
        <f t="shared" si="87"/>
        <v>1.3708531354279265</v>
      </c>
      <c r="AB325">
        <f t="shared" si="88"/>
        <v>1139374.0095775051</v>
      </c>
      <c r="AC325">
        <f t="shared" si="89"/>
        <v>1136906.4739337347</v>
      </c>
      <c r="AD325">
        <f t="shared" si="90"/>
        <v>193.04685606416052</v>
      </c>
      <c r="AE325">
        <f t="shared" si="91"/>
        <v>1.3696593980170202</v>
      </c>
      <c r="AF325">
        <f t="shared" si="92"/>
        <v>1134443.2357446437</v>
      </c>
      <c r="AG325">
        <f t="shared" si="93"/>
        <v>1.1718632093821526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49.056644194089678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193.03825118783249</v>
      </c>
      <c r="Z326">
        <f t="shared" si="98"/>
        <v>0</v>
      </c>
      <c r="AA326">
        <f t="shared" si="87"/>
        <v>1.3684677396165741</v>
      </c>
      <c r="AB326">
        <f t="shared" si="88"/>
        <v>1134443.2357446398</v>
      </c>
      <c r="AC326">
        <f t="shared" si="89"/>
        <v>1131979.9938133298</v>
      </c>
      <c r="AD326">
        <f t="shared" si="90"/>
        <v>193.02964629843171</v>
      </c>
      <c r="AE326">
        <f t="shared" si="91"/>
        <v>1.3672760794057319</v>
      </c>
      <c r="AF326">
        <f t="shared" si="92"/>
        <v>1129521.041858779</v>
      </c>
      <c r="AG326">
        <f t="shared" si="93"/>
        <v>1.1695856417775137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49.056644194089678</v>
      </c>
      <c r="Y327">
        <f t="shared" si="99"/>
        <v>193.02105639528747</v>
      </c>
      <c r="Z327">
        <f t="shared" si="98"/>
        <v>0</v>
      </c>
      <c r="AA327">
        <f t="shared" si="87"/>
        <v>1.3660864945877025</v>
      </c>
      <c r="AB327">
        <f t="shared" si="88"/>
        <v>1129521.0418587772</v>
      </c>
      <c r="AC327">
        <f t="shared" si="89"/>
        <v>1127062.0861685192</v>
      </c>
      <c r="AD327">
        <f t="shared" si="90"/>
        <v>193.01246647909323</v>
      </c>
      <c r="AE327">
        <f t="shared" si="91"/>
        <v>1.3648969079624258</v>
      </c>
      <c r="AF327">
        <f t="shared" si="92"/>
        <v>1124607.4129901123</v>
      </c>
      <c r="AG327">
        <f t="shared" si="93"/>
        <v>1.1673120373255168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49.056644194089678</v>
      </c>
      <c r="Y328">
        <f t="shared" si="99"/>
        <v>193.00389152307824</v>
      </c>
      <c r="Z328">
        <f t="shared" si="98"/>
        <v>0</v>
      </c>
      <c r="AA328">
        <f t="shared" si="87"/>
        <v>1.3637093931186117</v>
      </c>
      <c r="AB328">
        <f t="shared" si="88"/>
        <v>1124607.4129901105</v>
      </c>
      <c r="AC328">
        <f t="shared" si="89"/>
        <v>1122152.7360824971</v>
      </c>
      <c r="AD328">
        <f t="shared" si="90"/>
        <v>192.99531655403595</v>
      </c>
      <c r="AE328">
        <f t="shared" si="91"/>
        <v>1.3625218764706954</v>
      </c>
      <c r="AF328">
        <f t="shared" si="92"/>
        <v>1119702.334234816</v>
      </c>
      <c r="AG328">
        <f t="shared" si="93"/>
        <v>1.1650423891299533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49.056644194089678</v>
      </c>
      <c r="Y329">
        <f t="shared" si="99"/>
        <v>192.98675416112656</v>
      </c>
      <c r="Z329">
        <f t="shared" si="98"/>
        <v>0</v>
      </c>
      <c r="AA329">
        <f t="shared" si="87"/>
        <v>1.3613349723814863</v>
      </c>
      <c r="AB329">
        <f t="shared" si="88"/>
        <v>1119702.3342348193</v>
      </c>
      <c r="AC329">
        <f t="shared" si="89"/>
        <v>1117251.9312845326</v>
      </c>
      <c r="AD329">
        <f t="shared" si="90"/>
        <v>192.97817462492097</v>
      </c>
      <c r="AE329">
        <f t="shared" si="91"/>
        <v>1.3601374874680199</v>
      </c>
      <c r="AF329">
        <f t="shared" si="92"/>
        <v>1114805.8392799343</v>
      </c>
      <c r="AG329">
        <f t="shared" si="93"/>
        <v>1.1627752427908356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49.056644194089678</v>
      </c>
      <c r="Y330">
        <f t="shared" si="99"/>
        <v>192.9696101825246</v>
      </c>
      <c r="Z330">
        <f t="shared" si="98"/>
        <v>0</v>
      </c>
      <c r="AA330">
        <f t="shared" si="87"/>
        <v>1.3589421092661986</v>
      </c>
      <c r="AB330">
        <f t="shared" si="88"/>
        <v>1114805.8392799366</v>
      </c>
      <c r="AC330">
        <f t="shared" si="89"/>
        <v>1112359.7434832575</v>
      </c>
      <c r="AD330">
        <f t="shared" si="90"/>
        <v>192.9610457268511</v>
      </c>
      <c r="AE330">
        <f t="shared" si="91"/>
        <v>1.357746729211226</v>
      </c>
      <c r="AF330">
        <f t="shared" si="92"/>
        <v>1109917.9510547763</v>
      </c>
      <c r="AG330">
        <f t="shared" si="93"/>
        <v>1.1604895921223817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49.056644194089678</v>
      </c>
      <c r="Y331">
        <f t="shared" si="99"/>
        <v>192.95249633845594</v>
      </c>
      <c r="Z331">
        <f t="shared" si="98"/>
        <v>0</v>
      </c>
      <c r="AA331">
        <f t="shared" si="87"/>
        <v>1.3565534521648639</v>
      </c>
      <c r="AB331">
        <f t="shared" si="88"/>
        <v>1109917.951054778</v>
      </c>
      <c r="AC331">
        <f t="shared" si="89"/>
        <v>1107476.1548408812</v>
      </c>
      <c r="AD331">
        <f t="shared" si="90"/>
        <v>192.94394693680698</v>
      </c>
      <c r="AE331">
        <f t="shared" si="91"/>
        <v>1.3553601732686071</v>
      </c>
      <c r="AF331">
        <f t="shared" si="92"/>
        <v>1105038.6544310111</v>
      </c>
      <c r="AG331">
        <f t="shared" si="93"/>
        <v>1.1582079590170475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49.056644194089678</v>
      </c>
      <c r="Y332">
        <f t="shared" si="99"/>
        <v>192.93541257595211</v>
      </c>
      <c r="Z332">
        <f t="shared" si="98"/>
        <v>0</v>
      </c>
      <c r="AA332">
        <f t="shared" si="87"/>
        <v>1.3541689936844328</v>
      </c>
      <c r="AB332">
        <f t="shared" si="88"/>
        <v>1105038.6544310115</v>
      </c>
      <c r="AC332">
        <f t="shared" si="89"/>
        <v>1102601.1502423796</v>
      </c>
      <c r="AD332">
        <f t="shared" si="90"/>
        <v>192.92687820186674</v>
      </c>
      <c r="AE332">
        <f t="shared" si="91"/>
        <v>1.3529778122536167</v>
      </c>
      <c r="AF332">
        <f t="shared" si="92"/>
        <v>1100167.9343068986</v>
      </c>
      <c r="AG332">
        <f t="shared" si="93"/>
        <v>1.1559303364130307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49.056644194089678</v>
      </c>
      <c r="Y333">
        <f t="shared" si="99"/>
        <v>192.91835884213776</v>
      </c>
      <c r="Z333">
        <f t="shared" si="98"/>
        <v>0</v>
      </c>
      <c r="AA333">
        <f t="shared" si="87"/>
        <v>1.3517887264448523</v>
      </c>
      <c r="AB333">
        <f t="shared" si="88"/>
        <v>1100167.9343068989</v>
      </c>
      <c r="AC333">
        <f t="shared" si="89"/>
        <v>1097734.7145992981</v>
      </c>
      <c r="AD333">
        <f t="shared" si="90"/>
        <v>192.9098263581501</v>
      </c>
      <c r="AE333">
        <f t="shared" si="91"/>
        <v>1.3505913795546036</v>
      </c>
      <c r="AF333">
        <f t="shared" si="92"/>
        <v>1095305.8053405022</v>
      </c>
      <c r="AG333">
        <f t="shared" si="93"/>
        <v>1.1536567172609413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49.056644194089678</v>
      </c>
      <c r="Y334">
        <f t="shared" si="99"/>
        <v>192.90130268256485</v>
      </c>
      <c r="Z334">
        <f t="shared" si="98"/>
        <v>0</v>
      </c>
      <c r="AA334">
        <f t="shared" si="87"/>
        <v>1.3493921807700544</v>
      </c>
      <c r="AB334">
        <f t="shared" si="88"/>
        <v>1095305.8053405024</v>
      </c>
      <c r="AC334">
        <f t="shared" si="89"/>
        <v>1092876.8994151163</v>
      </c>
      <c r="AD334">
        <f t="shared" si="90"/>
        <v>192.8927790186774</v>
      </c>
      <c r="AE334">
        <f t="shared" si="91"/>
        <v>1.3481929836312738</v>
      </c>
      <c r="AF334">
        <f t="shared" si="92"/>
        <v>1090452.3105994298</v>
      </c>
      <c r="AG334">
        <f t="shared" si="93"/>
        <v>1.151366743156335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49.056644194089678</v>
      </c>
      <c r="Y335">
        <f t="shared" si="99"/>
        <v>192.88427050465293</v>
      </c>
      <c r="Z335">
        <f t="shared" si="98"/>
        <v>0</v>
      </c>
      <c r="AA335">
        <f t="shared" si="87"/>
        <v>1.3469959179318098</v>
      </c>
      <c r="AB335">
        <f t="shared" si="88"/>
        <v>1090452.3105994258</v>
      </c>
      <c r="AC335">
        <f t="shared" si="89"/>
        <v>1088027.7179471485</v>
      </c>
      <c r="AD335">
        <f t="shared" si="90"/>
        <v>192.8757619771649</v>
      </c>
      <c r="AE335">
        <f t="shared" si="91"/>
        <v>1.3457988503381526</v>
      </c>
      <c r="AF335">
        <f t="shared" si="92"/>
        <v>1085607.4347382085</v>
      </c>
      <c r="AG335">
        <f t="shared" si="93"/>
        <v>1.1490768842887673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49.056644194089678</v>
      </c>
      <c r="Y336">
        <f t="shared" si="99"/>
        <v>192.86726857263659</v>
      </c>
      <c r="Z336">
        <f t="shared" si="98"/>
        <v>0</v>
      </c>
      <c r="AA336">
        <f t="shared" si="87"/>
        <v>1.3446039103987848</v>
      </c>
      <c r="AB336">
        <f t="shared" si="88"/>
        <v>1085607.4347382046</v>
      </c>
      <c r="AC336">
        <f t="shared" si="89"/>
        <v>1083187.1476994867</v>
      </c>
      <c r="AD336">
        <f t="shared" si="90"/>
        <v>192.85877515466862</v>
      </c>
      <c r="AE336">
        <f t="shared" si="91"/>
        <v>1.3434089685685866</v>
      </c>
      <c r="AF336">
        <f t="shared" si="92"/>
        <v>1080771.1624513576</v>
      </c>
      <c r="AG336">
        <f t="shared" si="93"/>
        <v>1.146791091773286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49.056644194089678</v>
      </c>
      <c r="Y337">
        <f t="shared" si="99"/>
        <v>192.8502968328049</v>
      </c>
      <c r="Z337">
        <f t="shared" si="98"/>
        <v>0</v>
      </c>
      <c r="AA337">
        <f t="shared" si="87"/>
        <v>1.3422161506143722</v>
      </c>
      <c r="AB337">
        <f t="shared" si="88"/>
        <v>1080771.1624513585</v>
      </c>
      <c r="AC337">
        <f t="shared" si="89"/>
        <v>1078355.1733802527</v>
      </c>
      <c r="AD337">
        <f t="shared" si="90"/>
        <v>192.84181492015389</v>
      </c>
      <c r="AE337">
        <f t="shared" si="91"/>
        <v>1.3410210301667012</v>
      </c>
      <c r="AF337">
        <f t="shared" si="92"/>
        <v>1075943.4867427584</v>
      </c>
      <c r="AG337">
        <f t="shared" si="93"/>
        <v>1.1445093583888279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49.056644194089678</v>
      </c>
      <c r="Y338">
        <f t="shared" si="99"/>
        <v>192.83333235791176</v>
      </c>
      <c r="Z338">
        <f t="shared" si="98"/>
        <v>0</v>
      </c>
      <c r="AA338">
        <f t="shared" si="87"/>
        <v>1.3398179064117193</v>
      </c>
      <c r="AB338">
        <f t="shared" si="88"/>
        <v>1075943.4867427603</v>
      </c>
      <c r="AC338">
        <f t="shared" si="89"/>
        <v>1073531.8145112193</v>
      </c>
      <c r="AD338">
        <f t="shared" si="90"/>
        <v>192.8248498463393</v>
      </c>
      <c r="AE338">
        <f t="shared" si="91"/>
        <v>1.3386147898434695</v>
      </c>
      <c r="AF338">
        <f t="shared" si="92"/>
        <v>1071124.4734993237</v>
      </c>
      <c r="AG338">
        <f t="shared" si="93"/>
        <v>1.1422170306808062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49.056644194089678</v>
      </c>
      <c r="Y339">
        <f t="shared" si="99"/>
        <v>192.81638256885228</v>
      </c>
      <c r="Z339">
        <f t="shared" si="98"/>
        <v>0</v>
      </c>
      <c r="AA339">
        <f t="shared" si="87"/>
        <v>1.3374138340008983</v>
      </c>
      <c r="AB339">
        <f t="shared" si="88"/>
        <v>1071124.473499327</v>
      </c>
      <c r="AC339">
        <f t="shared" si="89"/>
        <v>1068717.1285981254</v>
      </c>
      <c r="AD339">
        <f t="shared" si="90"/>
        <v>192.80791527768548</v>
      </c>
      <c r="AE339">
        <f t="shared" si="91"/>
        <v>1.3362128762180583</v>
      </c>
      <c r="AF339">
        <f t="shared" si="92"/>
        <v>1066314.107144942</v>
      </c>
      <c r="AG339">
        <f t="shared" si="93"/>
        <v>1.1399187387534073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49.056644194089678</v>
      </c>
      <c r="Y340">
        <f t="shared" si="99"/>
        <v>192.79946319326916</v>
      </c>
      <c r="Z340">
        <f t="shared" si="98"/>
        <v>0</v>
      </c>
      <c r="AA340">
        <f t="shared" si="87"/>
        <v>1.3350140752838462</v>
      </c>
      <c r="AB340">
        <f t="shared" si="88"/>
        <v>1066314.107144942</v>
      </c>
      <c r="AC340">
        <f t="shared" si="89"/>
        <v>1063911.0818094311</v>
      </c>
      <c r="AD340">
        <f t="shared" si="90"/>
        <v>192.79101109519763</v>
      </c>
      <c r="AE340">
        <f t="shared" si="91"/>
        <v>1.3338152724128483</v>
      </c>
      <c r="AF340">
        <f t="shared" si="92"/>
        <v>1061512.3721642557</v>
      </c>
      <c r="AG340">
        <f t="shared" si="93"/>
        <v>1.1376245707149237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49.056644194089678</v>
      </c>
      <c r="Y341">
        <f t="shared" si="99"/>
        <v>192.78257417659069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1.3326186225203849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1061512.3721642571</v>
      </c>
      <c r="AC341">
        <f t="shared" ref="AC341:AC404" si="102">MAX(0,AB341+(Z341-AA341)*1800)</f>
        <v>1059113.6586437204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192.77413724435303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1.3314219706946107</v>
      </c>
      <c r="AF341">
        <f t="shared" ref="AF341:AF404" si="105">MAX(0,AB341+(Z341-AE341)*3600)</f>
        <v>1056719.2530697566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1.1353345191657493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49.056644194089678</v>
      </c>
      <c r="Y342">
        <f t="shared" si="99"/>
        <v>192.76570296648686</v>
      </c>
      <c r="Z342">
        <f t="shared" si="98"/>
        <v>0</v>
      </c>
      <c r="AA342">
        <f t="shared" si="100"/>
        <v>1.3302192593702922</v>
      </c>
      <c r="AB342">
        <f t="shared" si="101"/>
        <v>1056719.2530697586</v>
      </c>
      <c r="AC342">
        <f t="shared" si="102"/>
        <v>1054324.858402892</v>
      </c>
      <c r="AD342">
        <f t="shared" si="103"/>
        <v>192.75726197011352</v>
      </c>
      <c r="AE342">
        <f t="shared" si="104"/>
        <v>1.3290121155628492</v>
      </c>
      <c r="AF342">
        <f t="shared" si="105"/>
        <v>1051934.8094537323</v>
      </c>
      <c r="AG342">
        <f t="shared" si="106"/>
        <v>1.1330404109385683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49.056644194089678</v>
      </c>
      <c r="Y343">
        <f t="shared" si="99"/>
        <v>192.74883629376572</v>
      </c>
      <c r="Z343">
        <f t="shared" si="98"/>
        <v>0</v>
      </c>
      <c r="AA343">
        <f t="shared" si="100"/>
        <v>1.3278071626666614</v>
      </c>
      <c r="AB343">
        <f t="shared" si="101"/>
        <v>1051934.8094537328</v>
      </c>
      <c r="AC343">
        <f t="shared" si="102"/>
        <v>1049544.7565609328</v>
      </c>
      <c r="AD343">
        <f t="shared" si="103"/>
        <v>192.74041060351533</v>
      </c>
      <c r="AE343">
        <f t="shared" si="104"/>
        <v>1.326602207782269</v>
      </c>
      <c r="AF343">
        <f t="shared" si="105"/>
        <v>1047159.0415057166</v>
      </c>
      <c r="AG343">
        <f t="shared" si="106"/>
        <v>1.1307334677532248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49.056644194089678</v>
      </c>
      <c r="Y344">
        <f t="shared" si="99"/>
        <v>192.73200020551056</v>
      </c>
      <c r="Z344">
        <f t="shared" si="98"/>
        <v>0</v>
      </c>
      <c r="AA344">
        <f t="shared" si="100"/>
        <v>1.3253994398363358</v>
      </c>
      <c r="AB344">
        <f t="shared" si="101"/>
        <v>1047159.041505718</v>
      </c>
      <c r="AC344">
        <f t="shared" si="102"/>
        <v>1044773.3225140126</v>
      </c>
      <c r="AD344">
        <f t="shared" si="103"/>
        <v>192.72358979362841</v>
      </c>
      <c r="AE344">
        <f t="shared" si="104"/>
        <v>1.324196669905803</v>
      </c>
      <c r="AF344">
        <f t="shared" si="105"/>
        <v>1042391.9334940572</v>
      </c>
      <c r="AG344">
        <f t="shared" si="106"/>
        <v>1.1284307077655116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49.056644194089678</v>
      </c>
      <c r="Y345">
        <f t="shared" si="99"/>
        <v>192.71519464626232</v>
      </c>
      <c r="Z345">
        <f t="shared" si="98"/>
        <v>0</v>
      </c>
      <c r="AA345">
        <f t="shared" si="100"/>
        <v>1.322996082948136</v>
      </c>
      <c r="AB345">
        <f t="shared" si="101"/>
        <v>1042391.9334940572</v>
      </c>
      <c r="AC345">
        <f t="shared" si="102"/>
        <v>1040010.5405447505</v>
      </c>
      <c r="AD345">
        <f t="shared" si="103"/>
        <v>192.70679948504403</v>
      </c>
      <c r="AE345">
        <f t="shared" si="104"/>
        <v>1.3217954940094707</v>
      </c>
      <c r="AF345">
        <f t="shared" si="105"/>
        <v>1037633.4697156231</v>
      </c>
      <c r="AG345">
        <f t="shared" si="106"/>
        <v>1.1261321233900035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49.056644194089678</v>
      </c>
      <c r="Y346">
        <f t="shared" si="99"/>
        <v>192.69841828105089</v>
      </c>
      <c r="Z346">
        <f t="shared" si="98"/>
        <v>0</v>
      </c>
      <c r="AA346">
        <f t="shared" si="100"/>
        <v>1.3205962253574994</v>
      </c>
      <c r="AB346">
        <f t="shared" si="101"/>
        <v>1037633.4697156238</v>
      </c>
      <c r="AC346">
        <f t="shared" si="102"/>
        <v>1035256.3965099803</v>
      </c>
      <c r="AD346">
        <f t="shared" si="103"/>
        <v>192.69001916505272</v>
      </c>
      <c r="AE346">
        <f t="shared" si="104"/>
        <v>1.319384940657512</v>
      </c>
      <c r="AF346">
        <f t="shared" si="105"/>
        <v>1032883.6839292567</v>
      </c>
      <c r="AG346">
        <f t="shared" si="106"/>
        <v>1.1238368527090792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49.056644194089678</v>
      </c>
      <c r="Y347">
        <f t="shared" si="99"/>
        <v>192.68163545682341</v>
      </c>
      <c r="Z347">
        <f t="shared" si="98"/>
        <v>0</v>
      </c>
      <c r="AA347">
        <f t="shared" si="100"/>
        <v>1.3181758780002608</v>
      </c>
      <c r="AB347">
        <f t="shared" si="101"/>
        <v>1032883.6839292567</v>
      </c>
      <c r="AC347">
        <f t="shared" si="102"/>
        <v>1030510.9673488563</v>
      </c>
      <c r="AD347">
        <f t="shared" si="103"/>
        <v>192.6732517344617</v>
      </c>
      <c r="AE347">
        <f t="shared" si="104"/>
        <v>1.3169668133048935</v>
      </c>
      <c r="AF347">
        <f t="shared" si="105"/>
        <v>1028142.6034013592</v>
      </c>
      <c r="AG347">
        <f t="shared" si="106"/>
        <v>1.1215210284120387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49.056644194089678</v>
      </c>
      <c r="Y348">
        <f t="shared" si="99"/>
        <v>192.66488339162998</v>
      </c>
      <c r="Z348">
        <f t="shared" si="98"/>
        <v>0</v>
      </c>
      <c r="AA348">
        <f t="shared" si="100"/>
        <v>1.3157599665797726</v>
      </c>
      <c r="AB348">
        <f t="shared" si="101"/>
        <v>1028142.6034013574</v>
      </c>
      <c r="AC348">
        <f t="shared" si="102"/>
        <v>1025774.2354615139</v>
      </c>
      <c r="AD348">
        <f t="shared" si="103"/>
        <v>192.65651503469178</v>
      </c>
      <c r="AE348">
        <f t="shared" si="104"/>
        <v>1.3145531178202736</v>
      </c>
      <c r="AF348">
        <f t="shared" si="105"/>
        <v>1023410.2121772044</v>
      </c>
      <c r="AG348">
        <f t="shared" si="106"/>
        <v>1.1192094484851614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49.056644194089678</v>
      </c>
      <c r="Y349">
        <f t="shared" si="99"/>
        <v>192.64816202909643</v>
      </c>
      <c r="Z349">
        <f t="shared" si="98"/>
        <v>0</v>
      </c>
      <c r="AA349">
        <f t="shared" si="100"/>
        <v>1.3133484829659914</v>
      </c>
      <c r="AB349">
        <f t="shared" si="101"/>
        <v>1023410.2121772058</v>
      </c>
      <c r="AC349">
        <f t="shared" si="102"/>
        <v>1021046.184907867</v>
      </c>
      <c r="AD349">
        <f t="shared" si="103"/>
        <v>192.63980900942045</v>
      </c>
      <c r="AE349">
        <f t="shared" si="104"/>
        <v>1.312143846081061</v>
      </c>
      <c r="AF349">
        <f t="shared" si="105"/>
        <v>1018686.494331314</v>
      </c>
      <c r="AG349">
        <f t="shared" si="106"/>
        <v>1.1169021051495003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49.056644194089678</v>
      </c>
      <c r="Y350">
        <f t="shared" si="99"/>
        <v>192.63147131295185</v>
      </c>
      <c r="Z350">
        <f t="shared" si="98"/>
        <v>0</v>
      </c>
      <c r="AA350">
        <f t="shared" si="100"/>
        <v>1.3109414190437692</v>
      </c>
      <c r="AB350">
        <f t="shared" si="101"/>
        <v>1018686.4943313128</v>
      </c>
      <c r="AC350">
        <f t="shared" si="102"/>
        <v>1016326.7997770341</v>
      </c>
      <c r="AD350">
        <f t="shared" si="103"/>
        <v>192.62312525554657</v>
      </c>
      <c r="AE350">
        <f t="shared" si="104"/>
        <v>1.3097332641498016</v>
      </c>
      <c r="AF350">
        <f t="shared" si="105"/>
        <v>1013971.4545803736</v>
      </c>
      <c r="AG350">
        <f t="shared" si="106"/>
        <v>1.1145989906403617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49.056644194089678</v>
      </c>
      <c r="Y351">
        <f t="shared" si="99"/>
        <v>192.61478383757694</v>
      </c>
      <c r="Z351">
        <f t="shared" si="98"/>
        <v>0</v>
      </c>
      <c r="AA351">
        <f t="shared" si="100"/>
        <v>1.3085199659599953</v>
      </c>
      <c r="AB351">
        <f t="shared" si="101"/>
        <v>1013971.4545803765</v>
      </c>
      <c r="AC351">
        <f t="shared" si="102"/>
        <v>1011616.1186416486</v>
      </c>
      <c r="AD351">
        <f t="shared" si="103"/>
        <v>192.60644245239413</v>
      </c>
      <c r="AE351">
        <f t="shared" si="104"/>
        <v>1.3073066725391862</v>
      </c>
      <c r="AF351">
        <f t="shared" si="105"/>
        <v>1009265.1505592355</v>
      </c>
      <c r="AG351">
        <f t="shared" si="106"/>
        <v>1.1122813898245814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49.056644194089678</v>
      </c>
      <c r="Y352">
        <f t="shared" si="99"/>
        <v>192.59811653590575</v>
      </c>
      <c r="Z352">
        <f t="shared" si="98"/>
        <v>0</v>
      </c>
      <c r="AA352">
        <f t="shared" si="100"/>
        <v>1.3060956291122034</v>
      </c>
      <c r="AB352">
        <f t="shared" si="101"/>
        <v>1009265.1505592315</v>
      </c>
      <c r="AC352">
        <f t="shared" si="102"/>
        <v>1006914.1784268295</v>
      </c>
      <c r="AD352">
        <f t="shared" si="103"/>
        <v>192.5897906050744</v>
      </c>
      <c r="AE352">
        <f t="shared" si="104"/>
        <v>1.30488458359897</v>
      </c>
      <c r="AF352">
        <f t="shared" si="105"/>
        <v>1004567.5660582752</v>
      </c>
      <c r="AG352">
        <f t="shared" si="106"/>
        <v>1.109960749593111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49.056644194089678</v>
      </c>
      <c r="Y353">
        <f t="shared" si="99"/>
        <v>192.58148011427815</v>
      </c>
      <c r="Z353">
        <f t="shared" si="98"/>
        <v>0</v>
      </c>
      <c r="AA353">
        <f t="shared" si="100"/>
        <v>1.3036757839109316</v>
      </c>
      <c r="AB353">
        <f t="shared" si="101"/>
        <v>1004567.5660582713</v>
      </c>
      <c r="AC353">
        <f t="shared" si="102"/>
        <v>1002220.9496472316</v>
      </c>
      <c r="AD353">
        <f t="shared" si="103"/>
        <v>192.57316960916552</v>
      </c>
      <c r="AE353">
        <f t="shared" si="104"/>
        <v>1.3024669821405082</v>
      </c>
      <c r="AF353">
        <f t="shared" si="105"/>
        <v>999878.68492256547</v>
      </c>
      <c r="AG353">
        <f t="shared" si="106"/>
        <v>1.1076444088861188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49.056644194089678</v>
      </c>
      <c r="Y354">
        <f t="shared" si="99"/>
        <v>192.5648745154817</v>
      </c>
      <c r="Z354">
        <f t="shared" si="98"/>
        <v>0</v>
      </c>
      <c r="AA354">
        <f t="shared" si="100"/>
        <v>1.3012604220343624</v>
      </c>
      <c r="AB354">
        <f t="shared" si="101"/>
        <v>999878.68492256163</v>
      </c>
      <c r="AC354">
        <f t="shared" si="102"/>
        <v>997536.41616289981</v>
      </c>
      <c r="AD354">
        <f t="shared" si="103"/>
        <v>192.55657940750805</v>
      </c>
      <c r="AE354">
        <f t="shared" si="104"/>
        <v>1.3000538598496931</v>
      </c>
      <c r="AF354">
        <f t="shared" si="105"/>
        <v>995198.49102710269</v>
      </c>
      <c r="AG354">
        <f t="shared" si="106"/>
        <v>1.105332359737738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49.056644194089678</v>
      </c>
      <c r="Y355">
        <f t="shared" si="99"/>
        <v>192.54828528783722</v>
      </c>
      <c r="Z355">
        <f t="shared" si="98"/>
        <v>0</v>
      </c>
      <c r="AA355">
        <f t="shared" si="100"/>
        <v>1.2988394368152612</v>
      </c>
      <c r="AB355">
        <f t="shared" si="101"/>
        <v>995198.49102710572</v>
      </c>
      <c r="AC355">
        <f t="shared" si="102"/>
        <v>992860.58004083822</v>
      </c>
      <c r="AD355">
        <f t="shared" si="103"/>
        <v>192.5399866113022</v>
      </c>
      <c r="AE355">
        <f t="shared" si="104"/>
        <v>1.297621789095188</v>
      </c>
      <c r="AF355">
        <f t="shared" si="105"/>
        <v>990527.05258636305</v>
      </c>
      <c r="AG355">
        <f t="shared" si="106"/>
        <v>1.1030145450446103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49.056644194089678</v>
      </c>
      <c r="Y356">
        <f t="shared" si="99"/>
        <v>192.53170349460359</v>
      </c>
      <c r="Z356">
        <f t="shared" si="98"/>
        <v>0</v>
      </c>
      <c r="AA356">
        <f t="shared" si="100"/>
        <v>1.2964064244378724</v>
      </c>
      <c r="AB356">
        <f t="shared" si="101"/>
        <v>990527.05258636654</v>
      </c>
      <c r="AC356">
        <f t="shared" si="102"/>
        <v>988193.52102237835</v>
      </c>
      <c r="AD356">
        <f t="shared" si="103"/>
        <v>192.5234203633178</v>
      </c>
      <c r="AE356">
        <f t="shared" si="104"/>
        <v>1.2951910576402086</v>
      </c>
      <c r="AF356">
        <f t="shared" si="105"/>
        <v>985864.36477886175</v>
      </c>
      <c r="AG356">
        <f t="shared" si="106"/>
        <v>1.1006845908645362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49.056644194089678</v>
      </c>
      <c r="Y357">
        <f t="shared" si="99"/>
        <v>192.51515276272136</v>
      </c>
      <c r="Z357">
        <f t="shared" si="98"/>
        <v>0</v>
      </c>
      <c r="AA357">
        <f t="shared" si="100"/>
        <v>1.2939779696286144</v>
      </c>
      <c r="AB357">
        <f t="shared" si="101"/>
        <v>985864.36477885966</v>
      </c>
      <c r="AC357">
        <f t="shared" si="102"/>
        <v>983535.20443352812</v>
      </c>
      <c r="AD357">
        <f t="shared" si="103"/>
        <v>192.50688514756507</v>
      </c>
      <c r="AE357">
        <f t="shared" si="104"/>
        <v>1.2927648794806841</v>
      </c>
      <c r="AF357">
        <f t="shared" si="105"/>
        <v>981210.41121272917</v>
      </c>
      <c r="AG357">
        <f t="shared" si="106"/>
        <v>1.0983590012018878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49.056644194089678</v>
      </c>
      <c r="Y358">
        <f t="shared" si="99"/>
        <v>192.49863303400579</v>
      </c>
      <c r="Z358">
        <f t="shared" si="98"/>
        <v>0</v>
      </c>
      <c r="AA358">
        <f t="shared" si="100"/>
        <v>1.2915540638501628</v>
      </c>
      <c r="AB358">
        <f t="shared" si="101"/>
        <v>981210.41121272941</v>
      </c>
      <c r="AC358">
        <f t="shared" si="102"/>
        <v>978885.61389779916</v>
      </c>
      <c r="AD358">
        <f t="shared" si="103"/>
        <v>192.49038090591392</v>
      </c>
      <c r="AE358">
        <f t="shared" si="104"/>
        <v>1.2903432460873048</v>
      </c>
      <c r="AF358">
        <f t="shared" si="105"/>
        <v>976565.17552681512</v>
      </c>
      <c r="AG358">
        <f t="shared" si="106"/>
        <v>1.0960377678809667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49.056644194089678</v>
      </c>
      <c r="Y359">
        <f t="shared" si="99"/>
        <v>192.48214373480519</v>
      </c>
      <c r="Z359">
        <f t="shared" si="98"/>
        <v>0</v>
      </c>
      <c r="AA359">
        <f t="shared" si="100"/>
        <v>1.2891343285047094</v>
      </c>
      <c r="AB359">
        <f t="shared" si="101"/>
        <v>976565.17552681209</v>
      </c>
      <c r="AC359">
        <f t="shared" si="102"/>
        <v>974244.73373550363</v>
      </c>
      <c r="AD359">
        <f t="shared" si="103"/>
        <v>192.47388814040315</v>
      </c>
      <c r="AE359">
        <f t="shared" si="104"/>
        <v>1.2879121937557758</v>
      </c>
      <c r="AF359">
        <f t="shared" si="105"/>
        <v>971928.69162929128</v>
      </c>
      <c r="AG359">
        <f t="shared" si="106"/>
        <v>1.093720514425947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49.056644194089678</v>
      </c>
      <c r="Y360">
        <f t="shared" si="99"/>
        <v>192.46564819906155</v>
      </c>
      <c r="Z360">
        <f t="shared" si="98"/>
        <v>0</v>
      </c>
      <c r="AA360">
        <f t="shared" si="100"/>
        <v>1.2866923762414546</v>
      </c>
      <c r="AB360">
        <f t="shared" si="101"/>
        <v>971928.69162929372</v>
      </c>
      <c r="AC360">
        <f t="shared" si="102"/>
        <v>969612.64535205916</v>
      </c>
      <c r="AD360">
        <f t="shared" si="103"/>
        <v>192.45740824288043</v>
      </c>
      <c r="AE360">
        <f t="shared" si="104"/>
        <v>1.2854725565303338</v>
      </c>
      <c r="AF360">
        <f t="shared" si="105"/>
        <v>967300.99042578449</v>
      </c>
      <c r="AG360">
        <f t="shared" si="106"/>
        <v>1.0913809783879391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49.056644194089678</v>
      </c>
      <c r="Y361">
        <f t="shared" si="99"/>
        <v>192.44918391010881</v>
      </c>
      <c r="Z361">
        <f t="shared" si="98"/>
        <v>0</v>
      </c>
      <c r="AA361">
        <f t="shared" si="100"/>
        <v>1.2842550496643834</v>
      </c>
      <c r="AB361">
        <f t="shared" si="101"/>
        <v>967300.99042578181</v>
      </c>
      <c r="AC361">
        <f t="shared" si="102"/>
        <v>964989.33133638592</v>
      </c>
      <c r="AD361">
        <f t="shared" si="103"/>
        <v>192.44095956252579</v>
      </c>
      <c r="AE361">
        <f t="shared" si="104"/>
        <v>1.2830375406057946</v>
      </c>
      <c r="AF361">
        <f t="shared" si="105"/>
        <v>962682.0552796009</v>
      </c>
      <c r="AG361">
        <f t="shared" si="106"/>
        <v>1.0890458740334208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49.056644194089678</v>
      </c>
      <c r="Y362">
        <f t="shared" si="99"/>
        <v>192.43275080875756</v>
      </c>
      <c r="Z362">
        <f t="shared" si="98"/>
        <v>0</v>
      </c>
      <c r="AA362">
        <f t="shared" si="100"/>
        <v>1.2818223400112607</v>
      </c>
      <c r="AB362">
        <f t="shared" si="101"/>
        <v>962682.05527960241</v>
      </c>
      <c r="AC362">
        <f t="shared" si="102"/>
        <v>960374.77506758214</v>
      </c>
      <c r="AD362">
        <f t="shared" si="103"/>
        <v>192.42454204020595</v>
      </c>
      <c r="AE362">
        <f t="shared" si="104"/>
        <v>1.280607137228237</v>
      </c>
      <c r="AF362">
        <f t="shared" si="105"/>
        <v>958071.86958558077</v>
      </c>
      <c r="AG362">
        <f t="shared" si="106"/>
        <v>1.0867151929676477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49.056644194089678</v>
      </c>
      <c r="Y363">
        <f t="shared" si="99"/>
        <v>192.41634883593042</v>
      </c>
      <c r="Z363">
        <f t="shared" si="98"/>
        <v>0</v>
      </c>
      <c r="AA363">
        <f t="shared" si="100"/>
        <v>1.2793942385364412</v>
      </c>
      <c r="AB363">
        <f t="shared" si="101"/>
        <v>958071.86958558089</v>
      </c>
      <c r="AC363">
        <f t="shared" si="102"/>
        <v>955768.95995621535</v>
      </c>
      <c r="AD363">
        <f t="shared" si="103"/>
        <v>192.40815099304481</v>
      </c>
      <c r="AE363">
        <f t="shared" si="104"/>
        <v>1.2781779401038305</v>
      </c>
      <c r="AF363">
        <f t="shared" si="105"/>
        <v>953470.42900120711</v>
      </c>
      <c r="AG363">
        <f t="shared" si="106"/>
        <v>1.0843889268117695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49.056644194089678</v>
      </c>
      <c r="Y364">
        <f t="shared" si="99"/>
        <v>192.39995453745576</v>
      </c>
      <c r="Z364">
        <f t="shared" si="98"/>
        <v>0</v>
      </c>
      <c r="AA364">
        <f t="shared" si="100"/>
        <v>1.2769535204433338</v>
      </c>
      <c r="AB364">
        <f t="shared" si="101"/>
        <v>953470.42900120455</v>
      </c>
      <c r="AC364">
        <f t="shared" si="102"/>
        <v>951171.91266440658</v>
      </c>
      <c r="AD364">
        <f t="shared" si="103"/>
        <v>192.39175813399459</v>
      </c>
      <c r="AE364">
        <f t="shared" si="104"/>
        <v>1.2757291085699114</v>
      </c>
      <c r="AF364">
        <f t="shared" si="105"/>
        <v>948877.80421035283</v>
      </c>
      <c r="AG364">
        <f t="shared" si="106"/>
        <v>1.0820499308561597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49.056644194089678</v>
      </c>
      <c r="Y365">
        <f t="shared" si="99"/>
        <v>192.38357744884036</v>
      </c>
      <c r="Z365">
        <f t="shared" si="98"/>
        <v>0</v>
      </c>
      <c r="AA365">
        <f t="shared" si="100"/>
        <v>1.2745070447607028</v>
      </c>
      <c r="AB365">
        <f t="shared" si="101"/>
        <v>948877.80421034934</v>
      </c>
      <c r="AC365">
        <f t="shared" si="102"/>
        <v>946583.69152978004</v>
      </c>
      <c r="AD365">
        <f t="shared" si="103"/>
        <v>192.37539674861461</v>
      </c>
      <c r="AE365">
        <f t="shared" si="104"/>
        <v>1.2732849787000495</v>
      </c>
      <c r="AF365">
        <f t="shared" si="105"/>
        <v>944293.9782870292</v>
      </c>
      <c r="AG365">
        <f t="shared" si="106"/>
        <v>1.079705030883944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49.056644194089678</v>
      </c>
      <c r="Y366">
        <f t="shared" si="99"/>
        <v>192.3672317365816</v>
      </c>
      <c r="Z366">
        <f t="shared" si="98"/>
        <v>0</v>
      </c>
      <c r="AA366">
        <f t="shared" si="100"/>
        <v>1.2720652562050299</v>
      </c>
      <c r="AB366">
        <f t="shared" si="101"/>
        <v>944293.97828703152</v>
      </c>
      <c r="AC366">
        <f t="shared" si="102"/>
        <v>942004.26082586253</v>
      </c>
      <c r="AD366">
        <f t="shared" si="103"/>
        <v>192.35906670950592</v>
      </c>
      <c r="AE366">
        <f t="shared" si="104"/>
        <v>1.270845531462875</v>
      </c>
      <c r="AF366">
        <f t="shared" si="105"/>
        <v>939718.93437376514</v>
      </c>
      <c r="AG366">
        <f t="shared" si="106"/>
        <v>1.0773646234329299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49.056644194089678</v>
      </c>
      <c r="Y367">
        <f t="shared" si="99"/>
        <v>192.35091734056647</v>
      </c>
      <c r="Z367">
        <f t="shared" si="98"/>
        <v>0</v>
      </c>
      <c r="AA367">
        <f t="shared" si="100"/>
        <v>1.2696281457963885</v>
      </c>
      <c r="AB367">
        <f t="shared" si="101"/>
        <v>939718.93437376374</v>
      </c>
      <c r="AC367">
        <f t="shared" si="102"/>
        <v>937433.60371133022</v>
      </c>
      <c r="AD367">
        <f t="shared" si="103"/>
        <v>192.34276795661316</v>
      </c>
      <c r="AE367">
        <f t="shared" si="104"/>
        <v>1.2684107578870718</v>
      </c>
      <c r="AF367">
        <f t="shared" si="105"/>
        <v>935152.65564537025</v>
      </c>
      <c r="AG367">
        <f t="shared" si="106"/>
        <v>1.0750286998960306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49.056644194089678</v>
      </c>
      <c r="Y368">
        <f t="shared" si="99"/>
        <v>192.33462653457431</v>
      </c>
      <c r="Z368">
        <f t="shared" si="98"/>
        <v>0</v>
      </c>
      <c r="AA368">
        <f t="shared" si="100"/>
        <v>1.2671899351390967</v>
      </c>
      <c r="AB368">
        <f t="shared" si="101"/>
        <v>935152.65564536862</v>
      </c>
      <c r="AC368">
        <f t="shared" si="102"/>
        <v>932871.71376211825</v>
      </c>
      <c r="AD368">
        <f t="shared" si="103"/>
        <v>192.32647406324671</v>
      </c>
      <c r="AE368">
        <f t="shared" si="104"/>
        <v>1.2659607836373641</v>
      </c>
      <c r="AF368">
        <f t="shared" si="105"/>
        <v>930595.19682427414</v>
      </c>
      <c r="AG368">
        <f t="shared" si="106"/>
        <v>1.0726915083906279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49.056644194089678</v>
      </c>
      <c r="Y369">
        <f t="shared" si="99"/>
        <v>192.31833740742096</v>
      </c>
      <c r="Z369">
        <f t="shared" si="98"/>
        <v>0</v>
      </c>
      <c r="AA369">
        <f t="shared" si="100"/>
        <v>1.2647340166454411</v>
      </c>
      <c r="AB369">
        <f t="shared" si="101"/>
        <v>930595.1968242781</v>
      </c>
      <c r="AC369">
        <f t="shared" si="102"/>
        <v>928318.67559431633</v>
      </c>
      <c r="AD369">
        <f t="shared" si="103"/>
        <v>192.31020073625444</v>
      </c>
      <c r="AE369">
        <f t="shared" si="104"/>
        <v>1.2635072473405851</v>
      </c>
      <c r="AF369">
        <f t="shared" si="105"/>
        <v>926046.57073385199</v>
      </c>
      <c r="AG369">
        <f t="shared" si="106"/>
        <v>1.0703365154987223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49.056644194089678</v>
      </c>
      <c r="Y370">
        <f t="shared" si="99"/>
        <v>192.30207984993802</v>
      </c>
      <c r="Z370">
        <f t="shared" si="98"/>
        <v>0</v>
      </c>
      <c r="AA370">
        <f t="shared" si="100"/>
        <v>1.2622828579241601</v>
      </c>
      <c r="AB370">
        <f t="shared" si="101"/>
        <v>926046.57073385571</v>
      </c>
      <c r="AC370">
        <f t="shared" si="102"/>
        <v>923774.46158959228</v>
      </c>
      <c r="AD370">
        <f t="shared" si="103"/>
        <v>192.29395894831057</v>
      </c>
      <c r="AE370">
        <f t="shared" si="104"/>
        <v>1.2610584661992847</v>
      </c>
      <c r="AF370">
        <f t="shared" si="105"/>
        <v>921506.76025553828</v>
      </c>
      <c r="AG370">
        <f t="shared" si="106"/>
        <v>1.0679860867770608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49.056644194089678</v>
      </c>
      <c r="Y371">
        <f t="shared" si="99"/>
        <v>192.28585380094088</v>
      </c>
      <c r="Z371">
        <f t="shared" si="98"/>
        <v>0</v>
      </c>
      <c r="AA371">
        <f t="shared" si="100"/>
        <v>1.2598364497504213</v>
      </c>
      <c r="AB371">
        <f t="shared" si="101"/>
        <v>921506.76025553769</v>
      </c>
      <c r="AC371">
        <f t="shared" si="102"/>
        <v>919239.05464598688</v>
      </c>
      <c r="AD371">
        <f t="shared" si="103"/>
        <v>192.27774863828984</v>
      </c>
      <c r="AE371">
        <f t="shared" si="104"/>
        <v>1.2586144309975813</v>
      </c>
      <c r="AF371">
        <f t="shared" si="105"/>
        <v>916975.74830394646</v>
      </c>
      <c r="AG371">
        <f t="shared" si="106"/>
        <v>1.0656402133799034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49.056644194089678</v>
      </c>
      <c r="Y372">
        <f t="shared" si="99"/>
        <v>192.2696591993635</v>
      </c>
      <c r="Z372">
        <f t="shared" ref="Z372:Z435" si="111">(V373-V372)*43560/3600</f>
        <v>0</v>
      </c>
      <c r="AA372">
        <f t="shared" si="100"/>
        <v>1.2573947829172734</v>
      </c>
      <c r="AB372">
        <f t="shared" si="101"/>
        <v>916975.74830394413</v>
      </c>
      <c r="AC372">
        <f t="shared" si="102"/>
        <v>914712.43769469298</v>
      </c>
      <c r="AD372">
        <f t="shared" si="103"/>
        <v>192.26156008290116</v>
      </c>
      <c r="AE372">
        <f t="shared" si="104"/>
        <v>1.2561676808380307</v>
      </c>
      <c r="AF372">
        <f t="shared" si="105"/>
        <v>912453.5446529272</v>
      </c>
      <c r="AG372">
        <f t="shared" si="106"/>
        <v>1.063298886478657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49.056644194089678</v>
      </c>
      <c r="Y373">
        <f t="shared" si="99"/>
        <v>192.25346779507512</v>
      </c>
      <c r="Z373">
        <f t="shared" si="111"/>
        <v>0</v>
      </c>
      <c r="AA373">
        <f t="shared" si="100"/>
        <v>1.2549360488233683</v>
      </c>
      <c r="AB373">
        <f t="shared" si="101"/>
        <v>912453.54465292708</v>
      </c>
      <c r="AC373">
        <f t="shared" si="102"/>
        <v>910194.65976504504</v>
      </c>
      <c r="AD373">
        <f t="shared" si="103"/>
        <v>192.24537553645965</v>
      </c>
      <c r="AE373">
        <f t="shared" si="104"/>
        <v>1.253704421254501</v>
      </c>
      <c r="AF373">
        <f t="shared" si="105"/>
        <v>907940.20873641083</v>
      </c>
      <c r="AG373">
        <f t="shared" si="106"/>
        <v>1.0609403936226796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49.056644194089678</v>
      </c>
      <c r="Y374">
        <f t="shared" si="99"/>
        <v>192.23729916175927</v>
      </c>
      <c r="Z374">
        <f t="shared" si="111"/>
        <v>0</v>
      </c>
      <c r="AA374">
        <f t="shared" si="100"/>
        <v>1.2524752111896538</v>
      </c>
      <c r="AB374">
        <f t="shared" si="101"/>
        <v>907940.20873641339</v>
      </c>
      <c r="AC374">
        <f t="shared" si="102"/>
        <v>905685.75335627201</v>
      </c>
      <c r="AD374">
        <f t="shared" si="103"/>
        <v>192.22922277146998</v>
      </c>
      <c r="AE374">
        <f t="shared" si="104"/>
        <v>1.251245998752202</v>
      </c>
      <c r="AF374">
        <f t="shared" si="105"/>
        <v>903435.72314090549</v>
      </c>
      <c r="AG374">
        <f t="shared" si="106"/>
        <v>1.0585796312529885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49.056644194089678</v>
      </c>
      <c r="Y375">
        <f t="shared" si="99"/>
        <v>192.22116223394855</v>
      </c>
      <c r="Z375">
        <f t="shared" si="111"/>
        <v>0</v>
      </c>
      <c r="AA375">
        <f t="shared" si="100"/>
        <v>1.2500191990782152</v>
      </c>
      <c r="AB375">
        <f t="shared" si="101"/>
        <v>903435.72314090654</v>
      </c>
      <c r="AC375">
        <f t="shared" si="102"/>
        <v>901185.68858256575</v>
      </c>
      <c r="AD375">
        <f t="shared" si="103"/>
        <v>192.21310168086879</v>
      </c>
      <c r="AE375">
        <f t="shared" si="104"/>
        <v>1.2487923970362784</v>
      </c>
      <c r="AF375">
        <f t="shared" si="105"/>
        <v>898940.0705115759</v>
      </c>
      <c r="AG375">
        <f t="shared" si="106"/>
        <v>1.0562234981653136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49.056644194089678</v>
      </c>
      <c r="Y376">
        <f t="shared" si="99"/>
        <v>192.20505694947079</v>
      </c>
      <c r="Z376">
        <f t="shared" si="111"/>
        <v>0</v>
      </c>
      <c r="AA376">
        <f t="shared" si="100"/>
        <v>1.2475680030265563</v>
      </c>
      <c r="AB376">
        <f t="shared" si="101"/>
        <v>898940.07051157416</v>
      </c>
      <c r="AC376">
        <f t="shared" si="102"/>
        <v>896694.44810612639</v>
      </c>
      <c r="AD376">
        <f t="shared" si="103"/>
        <v>192.19701220254498</v>
      </c>
      <c r="AE376">
        <f t="shared" si="104"/>
        <v>1.2463436066535301</v>
      </c>
      <c r="AF376">
        <f t="shared" si="105"/>
        <v>894453.23352762149</v>
      </c>
      <c r="AG376">
        <f t="shared" si="106"/>
        <v>1.0538719852819718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49.056644194089678</v>
      </c>
      <c r="Y377">
        <f t="shared" si="99"/>
        <v>192.18897268671489</v>
      </c>
      <c r="Z377">
        <f t="shared" si="111"/>
        <v>0</v>
      </c>
      <c r="AA377">
        <f t="shared" si="100"/>
        <v>1.2451132635326441</v>
      </c>
      <c r="AB377">
        <f t="shared" si="101"/>
        <v>894453.23352762114</v>
      </c>
      <c r="AC377">
        <f t="shared" si="102"/>
        <v>892212.02965326235</v>
      </c>
      <c r="AD377">
        <f t="shared" si="103"/>
        <v>192.18092522569282</v>
      </c>
      <c r="AE377">
        <f t="shared" si="104"/>
        <v>1.2438766132003221</v>
      </c>
      <c r="AF377">
        <f t="shared" si="105"/>
        <v>889975.27772010001</v>
      </c>
      <c r="AG377">
        <f t="shared" si="106"/>
        <v>1.0515167694309051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49.056644194089678</v>
      </c>
      <c r="Y378">
        <f t="shared" si="99"/>
        <v>192.17289375019692</v>
      </c>
      <c r="Z378">
        <f t="shared" si="111"/>
        <v>0</v>
      </c>
      <c r="AA378">
        <f t="shared" si="100"/>
        <v>1.2426424193578423</v>
      </c>
      <c r="AB378">
        <f t="shared" si="101"/>
        <v>889975.27772009734</v>
      </c>
      <c r="AC378">
        <f t="shared" si="102"/>
        <v>887738.52136525325</v>
      </c>
      <c r="AD378">
        <f t="shared" si="103"/>
        <v>192.16486225882417</v>
      </c>
      <c r="AE378">
        <f t="shared" si="104"/>
        <v>1.2414082230755727</v>
      </c>
      <c r="AF378">
        <f t="shared" si="105"/>
        <v>885506.20811702532</v>
      </c>
      <c r="AG378">
        <f t="shared" si="106"/>
        <v>1.0491453421487578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49.056644194089678</v>
      </c>
      <c r="Y379">
        <f t="shared" si="99"/>
        <v>192.15684672125539</v>
      </c>
      <c r="Z379">
        <f t="shared" si="111"/>
        <v>0</v>
      </c>
      <c r="AA379">
        <f t="shared" si="100"/>
        <v>1.2401764784084057</v>
      </c>
      <c r="AB379">
        <f t="shared" si="101"/>
        <v>885506.20811702334</v>
      </c>
      <c r="AC379">
        <f t="shared" si="102"/>
        <v>883273.89045588824</v>
      </c>
      <c r="AD379">
        <f t="shared" si="103"/>
        <v>192.14883116784125</v>
      </c>
      <c r="AE379">
        <f t="shared" si="104"/>
        <v>1.2389447313062882</v>
      </c>
      <c r="AF379">
        <f t="shared" si="105"/>
        <v>881046.00708432065</v>
      </c>
      <c r="AG379">
        <f t="shared" si="106"/>
        <v>1.0467786208057874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49.056644194089678</v>
      </c>
      <c r="Y380">
        <f t="shared" si="99"/>
        <v>192.14083153657185</v>
      </c>
      <c r="Z380">
        <f t="shared" si="111"/>
        <v>0</v>
      </c>
      <c r="AA380">
        <f t="shared" si="100"/>
        <v>1.2377154309542115</v>
      </c>
      <c r="AB380">
        <f t="shared" si="101"/>
        <v>881046.00708432042</v>
      </c>
      <c r="AC380">
        <f t="shared" si="102"/>
        <v>878818.11930860288</v>
      </c>
      <c r="AD380">
        <f t="shared" si="103"/>
        <v>192.13283188948853</v>
      </c>
      <c r="AE380">
        <f t="shared" si="104"/>
        <v>1.2364861281720152</v>
      </c>
      <c r="AF380">
        <f t="shared" si="105"/>
        <v>876594.65702290111</v>
      </c>
      <c r="AG380">
        <f t="shared" si="106"/>
        <v>1.044416596063372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49.056644194089678</v>
      </c>
      <c r="Y381">
        <f t="shared" si="99"/>
        <v>192.1248481329535</v>
      </c>
      <c r="Z381">
        <f t="shared" si="111"/>
        <v>0</v>
      </c>
      <c r="AA381">
        <f t="shared" si="100"/>
        <v>1.235259267284446</v>
      </c>
      <c r="AB381">
        <f t="shared" si="101"/>
        <v>876594.65702290367</v>
      </c>
      <c r="AC381">
        <f t="shared" si="102"/>
        <v>874371.19034179172</v>
      </c>
      <c r="AD381">
        <f t="shared" si="103"/>
        <v>192.11685398285789</v>
      </c>
      <c r="AE381">
        <f t="shared" si="104"/>
        <v>1.2340239847742323</v>
      </c>
      <c r="AF381">
        <f t="shared" si="105"/>
        <v>872152.17067771649</v>
      </c>
      <c r="AG381">
        <f t="shared" si="106"/>
        <v>1.0420592586014221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49.056644194089678</v>
      </c>
      <c r="Y382">
        <f t="shared" si="99"/>
        <v>192.10886775301131</v>
      </c>
      <c r="Z382">
        <f t="shared" si="111"/>
        <v>0</v>
      </c>
      <c r="AA382">
        <f t="shared" si="100"/>
        <v>1.2327846272501111</v>
      </c>
      <c r="AB382">
        <f t="shared" si="101"/>
        <v>872152.17067771801</v>
      </c>
      <c r="AC382">
        <f t="shared" si="102"/>
        <v>869933.15834866778</v>
      </c>
      <c r="AD382">
        <f t="shared" si="103"/>
        <v>192.10088154956341</v>
      </c>
      <c r="AE382">
        <f t="shared" si="104"/>
        <v>1.2315452738227166</v>
      </c>
      <c r="AF382">
        <f t="shared" si="105"/>
        <v>867718.60769195622</v>
      </c>
      <c r="AG382">
        <f t="shared" si="106"/>
        <v>1.0396833459539829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49.056644194089678</v>
      </c>
      <c r="Y383">
        <f t="shared" si="99"/>
        <v>192.09291140363018</v>
      </c>
      <c r="Z383">
        <f t="shared" si="111"/>
        <v>0</v>
      </c>
      <c r="AA383">
        <f t="shared" si="100"/>
        <v>1.2303084123097812</v>
      </c>
      <c r="AB383">
        <f t="shared" si="101"/>
        <v>867718.60769195762</v>
      </c>
      <c r="AC383">
        <f t="shared" si="102"/>
        <v>865504.05254980002</v>
      </c>
      <c r="AD383">
        <f t="shared" si="103"/>
        <v>192.08494124155388</v>
      </c>
      <c r="AE383">
        <f t="shared" si="104"/>
        <v>1.2290715482916532</v>
      </c>
      <c r="AF383">
        <f t="shared" si="105"/>
        <v>863293.95011810772</v>
      </c>
      <c r="AG383">
        <f t="shared" si="106"/>
        <v>1.0373056875347326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49.056644194089678</v>
      </c>
      <c r="Y384">
        <f t="shared" si="99"/>
        <v>192.07698710473852</v>
      </c>
      <c r="Z384">
        <f t="shared" si="111"/>
        <v>0</v>
      </c>
      <c r="AA384">
        <f t="shared" si="100"/>
        <v>1.2278371711826317</v>
      </c>
      <c r="AB384">
        <f t="shared" si="101"/>
        <v>863293.95011810411</v>
      </c>
      <c r="AC384">
        <f t="shared" si="102"/>
        <v>861083.8432099754</v>
      </c>
      <c r="AD384">
        <f t="shared" si="103"/>
        <v>192.06903295181255</v>
      </c>
      <c r="AE384">
        <f t="shared" si="104"/>
        <v>1.2266027915734545</v>
      </c>
      <c r="AF384">
        <f t="shared" si="105"/>
        <v>858878.18006843969</v>
      </c>
      <c r="AG384">
        <f t="shared" si="106"/>
        <v>1.0349328049645377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49.056644194089678</v>
      </c>
      <c r="Y385">
        <f t="shared" si="99"/>
        <v>192.0610947919586</v>
      </c>
      <c r="Z385">
        <f t="shared" si="111"/>
        <v>0</v>
      </c>
      <c r="AA385">
        <f t="shared" si="100"/>
        <v>1.2253708938780878</v>
      </c>
      <c r="AB385">
        <f t="shared" si="101"/>
        <v>858878.18006843713</v>
      </c>
      <c r="AC385">
        <f t="shared" si="102"/>
        <v>856672.51245945657</v>
      </c>
      <c r="AD385">
        <f t="shared" si="103"/>
        <v>192.05315661602637</v>
      </c>
      <c r="AE385">
        <f t="shared" si="104"/>
        <v>1.2241389936875851</v>
      </c>
      <c r="AF385">
        <f t="shared" si="105"/>
        <v>854471.27969116182</v>
      </c>
      <c r="AG385">
        <f t="shared" si="106"/>
        <v>1.0325646886504616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49.056644194089678</v>
      </c>
      <c r="Y386">
        <f t="shared" si="99"/>
        <v>192.04522533757932</v>
      </c>
      <c r="Z386">
        <f t="shared" si="111"/>
        <v>0</v>
      </c>
      <c r="AA386">
        <f t="shared" si="100"/>
        <v>1.2229020221355642</v>
      </c>
      <c r="AB386">
        <f t="shared" si="101"/>
        <v>854471.27969116566</v>
      </c>
      <c r="AC386">
        <f t="shared" si="102"/>
        <v>852270.05605132168</v>
      </c>
      <c r="AD386">
        <f t="shared" si="103"/>
        <v>192.03728481222655</v>
      </c>
      <c r="AE386">
        <f t="shared" si="104"/>
        <v>1.2216573272546369</v>
      </c>
      <c r="AF386">
        <f t="shared" si="105"/>
        <v>850073.31331304892</v>
      </c>
      <c r="AG386">
        <f t="shared" si="106"/>
        <v>1.0301938115294804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49.056644194089678</v>
      </c>
      <c r="Y387">
        <f t="shared" si="99"/>
        <v>192.02936045093446</v>
      </c>
      <c r="Z387">
        <f t="shared" si="111"/>
        <v>0</v>
      </c>
      <c r="AA387">
        <f t="shared" si="100"/>
        <v>1.2204151661259124</v>
      </c>
      <c r="AB387">
        <f t="shared" si="101"/>
        <v>850073.31331304752</v>
      </c>
      <c r="AC387">
        <f t="shared" si="102"/>
        <v>847876.56601402082</v>
      </c>
      <c r="AD387">
        <f t="shared" si="103"/>
        <v>192.02143607319027</v>
      </c>
      <c r="AE387">
        <f t="shared" si="104"/>
        <v>1.2191730024182841</v>
      </c>
      <c r="AF387">
        <f t="shared" si="105"/>
        <v>845684.29050434171</v>
      </c>
      <c r="AG387">
        <f t="shared" si="106"/>
        <v>1.0278048452871338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49.056644194089678</v>
      </c>
      <c r="Y388">
        <f t="shared" si="99"/>
        <v>192.01352782663605</v>
      </c>
      <c r="Z388">
        <f t="shared" si="111"/>
        <v>0</v>
      </c>
      <c r="AA388">
        <f t="shared" si="100"/>
        <v>1.217933367310299</v>
      </c>
      <c r="AB388">
        <f t="shared" si="101"/>
        <v>845684.29050434451</v>
      </c>
      <c r="AC388">
        <f t="shared" si="102"/>
        <v>843492.01044318592</v>
      </c>
      <c r="AD388">
        <f t="shared" si="103"/>
        <v>192.00561956366317</v>
      </c>
      <c r="AE388">
        <f t="shared" si="104"/>
        <v>1.2166937296286537</v>
      </c>
      <c r="AF388">
        <f t="shared" si="105"/>
        <v>841304.19307768135</v>
      </c>
      <c r="AG388">
        <f t="shared" si="106"/>
        <v>1.0254207371731998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49.056644194089678</v>
      </c>
      <c r="Y389">
        <f t="shared" si="99"/>
        <v>191.99772739907635</v>
      </c>
      <c r="Z389">
        <f t="shared" si="111"/>
        <v>0</v>
      </c>
      <c r="AA389">
        <f t="shared" si="100"/>
        <v>1.2154566154045661</v>
      </c>
      <c r="AB389">
        <f t="shared" si="101"/>
        <v>841304.19307768322</v>
      </c>
      <c r="AC389">
        <f t="shared" si="102"/>
        <v>839116.371169955</v>
      </c>
      <c r="AD389">
        <f t="shared" si="103"/>
        <v>191.98983521810428</v>
      </c>
      <c r="AE389">
        <f t="shared" si="104"/>
        <v>1.2142194986120534</v>
      </c>
      <c r="AF389">
        <f t="shared" si="105"/>
        <v>836933.00288267981</v>
      </c>
      <c r="AG389">
        <f t="shared" si="106"/>
        <v>1.0230414773083345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49.056644194089678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191.98195910278108</v>
      </c>
      <c r="Z390">
        <f t="shared" si="111"/>
        <v>0</v>
      </c>
      <c r="AA390">
        <f t="shared" si="100"/>
        <v>1.2129849001454736</v>
      </c>
      <c r="AB390">
        <f t="shared" si="101"/>
        <v>836933.00288268167</v>
      </c>
      <c r="AC390">
        <f t="shared" si="102"/>
        <v>834749.6300624198</v>
      </c>
      <c r="AD390">
        <f t="shared" si="103"/>
        <v>191.97407633472505</v>
      </c>
      <c r="AE390">
        <f t="shared" si="104"/>
        <v>1.2117446216973138</v>
      </c>
      <c r="AF390">
        <f t="shared" si="105"/>
        <v>832570.72224457131</v>
      </c>
      <c r="AG390">
        <f t="shared" si="106"/>
        <v>1.0206670558332882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49.056644194089678</v>
      </c>
      <c r="Y391">
        <f t="shared" si="112"/>
        <v>191.96619808722738</v>
      </c>
      <c r="Z391">
        <f t="shared" si="111"/>
        <v>0</v>
      </c>
      <c r="AA391">
        <f t="shared" si="100"/>
        <v>1.2104969560701921</v>
      </c>
      <c r="AB391">
        <f t="shared" si="101"/>
        <v>832570.72224457224</v>
      </c>
      <c r="AC391">
        <f t="shared" si="102"/>
        <v>830391.82772364595</v>
      </c>
      <c r="AD391">
        <f t="shared" si="103"/>
        <v>191.95831988780722</v>
      </c>
      <c r="AE391">
        <f t="shared" si="104"/>
        <v>1.2092492980570297</v>
      </c>
      <c r="AF391">
        <f t="shared" si="105"/>
        <v>828217.42477156699</v>
      </c>
      <c r="AG391">
        <f t="shared" si="106"/>
        <v>1.0182762916407844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49.056644194089678</v>
      </c>
      <c r="Y392">
        <f t="shared" si="112"/>
        <v>191.95045792849172</v>
      </c>
      <c r="Z392">
        <f t="shared" si="111"/>
        <v>0</v>
      </c>
      <c r="AA392">
        <f t="shared" si="100"/>
        <v>1.2080042119636207</v>
      </c>
      <c r="AB392">
        <f t="shared" si="101"/>
        <v>828217.42477156932</v>
      </c>
      <c r="AC392">
        <f t="shared" si="102"/>
        <v>826043.01719003485</v>
      </c>
      <c r="AD392">
        <f t="shared" si="103"/>
        <v>191.94259595243756</v>
      </c>
      <c r="AE392">
        <f t="shared" si="104"/>
        <v>1.2067591232193375</v>
      </c>
      <c r="AF392">
        <f t="shared" si="105"/>
        <v>823873.09192797972</v>
      </c>
      <c r="AG392">
        <f t="shared" si="106"/>
        <v>1.0158805666819897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49.056644194089678</v>
      </c>
      <c r="Y393">
        <f t="shared" si="112"/>
        <v>191.93475018304525</v>
      </c>
      <c r="Z393">
        <f t="shared" si="111"/>
        <v>0</v>
      </c>
      <c r="AA393">
        <f t="shared" si="100"/>
        <v>1.2055166010985239</v>
      </c>
      <c r="AB393">
        <f t="shared" si="101"/>
        <v>823873.09192798065</v>
      </c>
      <c r="AC393">
        <f t="shared" si="102"/>
        <v>821703.16204600327</v>
      </c>
      <c r="AD393">
        <f t="shared" si="103"/>
        <v>191.92690439694877</v>
      </c>
      <c r="AE393">
        <f t="shared" si="104"/>
        <v>1.2042740763322961</v>
      </c>
      <c r="AF393">
        <f t="shared" si="105"/>
        <v>819537.70525318442</v>
      </c>
      <c r="AG393">
        <f t="shared" si="106"/>
        <v>1.0134897751757255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49.056644194089678</v>
      </c>
      <c r="Y394">
        <f t="shared" si="112"/>
        <v>191.91907478414018</v>
      </c>
      <c r="Z394">
        <f t="shared" si="111"/>
        <v>0</v>
      </c>
      <c r="AA394">
        <f t="shared" si="100"/>
        <v>1.2030341129041555</v>
      </c>
      <c r="AB394">
        <f t="shared" si="101"/>
        <v>819537.70525318547</v>
      </c>
      <c r="AC394">
        <f t="shared" si="102"/>
        <v>817372.24384995794</v>
      </c>
      <c r="AD394">
        <f t="shared" si="103"/>
        <v>191.9112451546618</v>
      </c>
      <c r="AE394">
        <f t="shared" si="104"/>
        <v>1.2017941468360471</v>
      </c>
      <c r="AF394">
        <f t="shared" si="105"/>
        <v>815211.24632457574</v>
      </c>
      <c r="AG394">
        <f t="shared" si="106"/>
        <v>1.0111039069626653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49.056644194089678</v>
      </c>
      <c r="Y395">
        <f t="shared" si="112"/>
        <v>191.90342862302936</v>
      </c>
      <c r="Z395">
        <f t="shared" si="111"/>
        <v>0</v>
      </c>
      <c r="AA395">
        <f t="shared" si="100"/>
        <v>1.2005540616522377</v>
      </c>
      <c r="AB395">
        <f t="shared" si="101"/>
        <v>815211.24632457609</v>
      </c>
      <c r="AC395">
        <f t="shared" si="102"/>
        <v>813050.24901360204</v>
      </c>
      <c r="AD395">
        <f t="shared" si="103"/>
        <v>191.89559699651338</v>
      </c>
      <c r="AE395">
        <f t="shared" si="104"/>
        <v>1.1993007018448687</v>
      </c>
      <c r="AF395">
        <f t="shared" si="105"/>
        <v>810893.76379793452</v>
      </c>
      <c r="AG395">
        <f t="shared" si="106"/>
        <v>1.0087202870457685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49.056644194089678</v>
      </c>
      <c r="Y396">
        <f t="shared" si="112"/>
        <v>191.88778172219045</v>
      </c>
      <c r="Z396">
        <f t="shared" si="111"/>
        <v>0</v>
      </c>
      <c r="AA396">
        <f t="shared" si="100"/>
        <v>1.1980499590138709</v>
      </c>
      <c r="AB396">
        <f t="shared" si="101"/>
        <v>810893.76379793696</v>
      </c>
      <c r="AC396">
        <f t="shared" si="102"/>
        <v>808737.27387171204</v>
      </c>
      <c r="AD396">
        <f t="shared" si="103"/>
        <v>191.87996643079609</v>
      </c>
      <c r="AE396">
        <f t="shared" si="104"/>
        <v>1.1967992134507894</v>
      </c>
      <c r="AF396">
        <f t="shared" si="105"/>
        <v>806585.28662951407</v>
      </c>
      <c r="AG396">
        <f t="shared" si="106"/>
        <v>1.0063125283094763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49.056644194089678</v>
      </c>
      <c r="Y397">
        <f t="shared" si="112"/>
        <v>191.87216745748756</v>
      </c>
      <c r="Z397">
        <f t="shared" si="111"/>
        <v>0</v>
      </c>
      <c r="AA397">
        <f t="shared" si="100"/>
        <v>1.1955510794056197</v>
      </c>
      <c r="AB397">
        <f t="shared" si="101"/>
        <v>806585.28662951046</v>
      </c>
      <c r="AC397">
        <f t="shared" si="102"/>
        <v>804433.29468658031</v>
      </c>
      <c r="AD397">
        <f t="shared" si="103"/>
        <v>191.86436846714321</v>
      </c>
      <c r="AE397">
        <f t="shared" si="104"/>
        <v>1.1943029426340657</v>
      </c>
      <c r="AF397">
        <f t="shared" si="105"/>
        <v>802285.79603602784</v>
      </c>
      <c r="AG397">
        <f t="shared" si="106"/>
        <v>1.0039097916502335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49.056644194089678</v>
      </c>
      <c r="Y398">
        <f t="shared" si="112"/>
        <v>191.85658576084862</v>
      </c>
      <c r="Z398">
        <f t="shared" si="111"/>
        <v>0</v>
      </c>
      <c r="AA398">
        <f t="shared" si="100"/>
        <v>1.1930574119333492</v>
      </c>
      <c r="AB398">
        <f t="shared" si="101"/>
        <v>802285.79603602609</v>
      </c>
      <c r="AC398">
        <f t="shared" si="102"/>
        <v>800138.29269454605</v>
      </c>
      <c r="AD398">
        <f t="shared" si="103"/>
        <v>191.84880303755372</v>
      </c>
      <c r="AE398">
        <f t="shared" si="104"/>
        <v>1.1918118785119338</v>
      </c>
      <c r="AF398">
        <f t="shared" si="105"/>
        <v>797995.27327338315</v>
      </c>
      <c r="AG398">
        <f t="shared" si="106"/>
        <v>1.0015120665930515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49.056644194089678</v>
      </c>
      <c r="Y399">
        <f t="shared" si="112"/>
        <v>191.84103656434351</v>
      </c>
      <c r="Z399">
        <f t="shared" si="111"/>
        <v>0</v>
      </c>
      <c r="AA399">
        <f t="shared" si="100"/>
        <v>1.1905689457256445</v>
      </c>
      <c r="AB399">
        <f t="shared" si="101"/>
        <v>797995.27327338676</v>
      </c>
      <c r="AC399">
        <f t="shared" si="102"/>
        <v>795852.24917108065</v>
      </c>
      <c r="AD399">
        <f t="shared" si="103"/>
        <v>191.83327007416844</v>
      </c>
      <c r="AE399">
        <f t="shared" si="104"/>
        <v>1.1893260102243282</v>
      </c>
      <c r="AF399">
        <f t="shared" si="105"/>
        <v>793713.69963657914</v>
      </c>
      <c r="AG399">
        <f t="shared" si="106"/>
        <v>0.99911934268478642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49.056644194089678</v>
      </c>
      <c r="Y400">
        <f t="shared" si="112"/>
        <v>191.82550348566085</v>
      </c>
      <c r="Z400">
        <f t="shared" si="111"/>
        <v>0</v>
      </c>
      <c r="AA400">
        <f t="shared" si="100"/>
        <v>1.1880709126752156</v>
      </c>
      <c r="AB400">
        <f t="shared" si="101"/>
        <v>793713.69963657891</v>
      </c>
      <c r="AC400">
        <f t="shared" si="102"/>
        <v>791575.17199376354</v>
      </c>
      <c r="AD400">
        <f t="shared" si="103"/>
        <v>191.8177352771151</v>
      </c>
      <c r="AE400">
        <f t="shared" si="104"/>
        <v>1.1868142906576011</v>
      </c>
      <c r="AF400">
        <f t="shared" si="105"/>
        <v>789441.16819021152</v>
      </c>
      <c r="AG400">
        <f t="shared" si="106"/>
        <v>0.99671690753668041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49.056644194089678</v>
      </c>
      <c r="Y401">
        <f t="shared" si="112"/>
        <v>191.80998350143003</v>
      </c>
      <c r="Z401">
        <f t="shared" si="111"/>
        <v>0</v>
      </c>
      <c r="AA401">
        <f t="shared" si="100"/>
        <v>1.1855603268969579</v>
      </c>
      <c r="AB401">
        <f t="shared" si="101"/>
        <v>789441.16819021071</v>
      </c>
      <c r="AC401">
        <f t="shared" si="102"/>
        <v>787307.15960179619</v>
      </c>
      <c r="AD401">
        <f t="shared" si="103"/>
        <v>191.80223170836393</v>
      </c>
      <c r="AE401">
        <f t="shared" si="104"/>
        <v>1.1843063603246802</v>
      </c>
      <c r="AF401">
        <f t="shared" si="105"/>
        <v>785177.66529304185</v>
      </c>
      <c r="AG401">
        <f t="shared" si="106"/>
        <v>0.99430178457844065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49.056644194089678</v>
      </c>
      <c r="Y402">
        <f t="shared" si="112"/>
        <v>191.79449631343323</v>
      </c>
      <c r="Z402">
        <f t="shared" si="111"/>
        <v>0</v>
      </c>
      <c r="AA402">
        <f t="shared" si="100"/>
        <v>1.1830550463920495</v>
      </c>
      <c r="AB402">
        <f t="shared" si="101"/>
        <v>785177.66529304103</v>
      </c>
      <c r="AC402">
        <f t="shared" si="102"/>
        <v>783048.16620953532</v>
      </c>
      <c r="AD402">
        <f t="shared" si="103"/>
        <v>191.78676090115823</v>
      </c>
      <c r="AE402">
        <f t="shared" si="104"/>
        <v>1.1818037296537245</v>
      </c>
      <c r="AF402">
        <f t="shared" si="105"/>
        <v>780923.17186628759</v>
      </c>
      <c r="AG402">
        <f t="shared" si="106"/>
        <v>0.99189176516518873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49.056644194089678</v>
      </c>
      <c r="Y403">
        <f t="shared" si="112"/>
        <v>191.7790418523667</v>
      </c>
      <c r="Z403">
        <f t="shared" si="111"/>
        <v>0</v>
      </c>
      <c r="AA403">
        <f t="shared" si="100"/>
        <v>1.1805550599495889</v>
      </c>
      <c r="AB403">
        <f t="shared" si="101"/>
        <v>780923.17186628375</v>
      </c>
      <c r="AC403">
        <f t="shared" si="102"/>
        <v>778798.17275837448</v>
      </c>
      <c r="AD403">
        <f t="shared" si="103"/>
        <v>191.77132278626755</v>
      </c>
      <c r="AE403">
        <f t="shared" si="104"/>
        <v>1.1793063874456897</v>
      </c>
      <c r="AF403">
        <f t="shared" si="105"/>
        <v>776677.66887147923</v>
      </c>
      <c r="AG403">
        <f t="shared" si="106"/>
        <v>0.98948683851230801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49.056644194089678</v>
      </c>
      <c r="Y404">
        <f t="shared" si="112"/>
        <v>191.76362004907318</v>
      </c>
      <c r="Z404">
        <f t="shared" si="111"/>
        <v>0</v>
      </c>
      <c r="AA404">
        <f t="shared" si="100"/>
        <v>1.1780603563823706</v>
      </c>
      <c r="AB404">
        <f t="shared" si="101"/>
        <v>776677.66887147911</v>
      </c>
      <c r="AC404">
        <f t="shared" si="102"/>
        <v>774557.16022999084</v>
      </c>
      <c r="AD404">
        <f t="shared" si="103"/>
        <v>191.75590701200127</v>
      </c>
      <c r="AE404">
        <f t="shared" si="104"/>
        <v>1.1768047481964519</v>
      </c>
      <c r="AF404">
        <f t="shared" si="105"/>
        <v>772441.1717779719</v>
      </c>
      <c r="AG404">
        <f t="shared" si="106"/>
        <v>0.98708699385797682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49.056644194089678</v>
      </c>
      <c r="Y405">
        <f t="shared" si="112"/>
        <v>191.74820278876732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1.175544714251836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772441.17177797097</v>
      </c>
      <c r="AC405">
        <f t="shared" ref="AC405:AC468" si="115">MAX(0,AB405+(Z405-AA405)*1800)</f>
        <v>770325.1912923177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191.74049859453856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1.1742846850510527</v>
      </c>
      <c r="AF405">
        <f t="shared" ref="AF405:AF468" si="118">MAX(0,AB405+(Z405-AE405)*3600)</f>
        <v>768213.7469117872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0.98466610482759898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49.056644194089678</v>
      </c>
      <c r="Y406">
        <f t="shared" si="112"/>
        <v>191.7328109160741</v>
      </c>
      <c r="Z406">
        <f t="shared" si="111"/>
        <v>0</v>
      </c>
      <c r="AA406">
        <f t="shared" si="113"/>
        <v>1.1730273570211713</v>
      </c>
      <c r="AB406">
        <f t="shared" si="114"/>
        <v>768213.74691178894</v>
      </c>
      <c r="AC406">
        <f t="shared" si="115"/>
        <v>766102.29766915087</v>
      </c>
      <c r="AD406">
        <f t="shared" si="116"/>
        <v>191.72512321990689</v>
      </c>
      <c r="AE406">
        <f t="shared" si="117"/>
        <v>1.1717700260959871</v>
      </c>
      <c r="AF406">
        <f t="shared" si="118"/>
        <v>763995.37481784343</v>
      </c>
      <c r="AG406">
        <f t="shared" si="119"/>
        <v>0.98224332362171973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49.056644194089678</v>
      </c>
      <c r="Y407">
        <f t="shared" si="112"/>
        <v>191.71745200413648</v>
      </c>
      <c r="Z407">
        <f t="shared" si="111"/>
        <v>0</v>
      </c>
      <c r="AA407">
        <f t="shared" si="113"/>
        <v>1.1705153905573138</v>
      </c>
      <c r="AB407">
        <f t="shared" si="114"/>
        <v>763995.37481784367</v>
      </c>
      <c r="AC407">
        <f t="shared" si="115"/>
        <v>761888.4471148405</v>
      </c>
      <c r="AD407">
        <f t="shared" si="116"/>
        <v>191.70978077070123</v>
      </c>
      <c r="AE407">
        <f t="shared" si="117"/>
        <v>1.1692607521295384</v>
      </c>
      <c r="AF407">
        <f t="shared" si="118"/>
        <v>759786.03611017729</v>
      </c>
      <c r="AG407">
        <f t="shared" si="119"/>
        <v>0.97982573065386491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49.056644194089678</v>
      </c>
      <c r="Y408">
        <f t="shared" si="112"/>
        <v>191.702125982371</v>
      </c>
      <c r="Z408">
        <f t="shared" si="111"/>
        <v>0</v>
      </c>
      <c r="AA408">
        <f t="shared" si="113"/>
        <v>1.1680088033162663</v>
      </c>
      <c r="AB408">
        <f t="shared" si="114"/>
        <v>759786.03611017775</v>
      </c>
      <c r="AC408">
        <f t="shared" si="115"/>
        <v>757683.62026420853</v>
      </c>
      <c r="AD408">
        <f t="shared" si="116"/>
        <v>191.69447117641377</v>
      </c>
      <c r="AE408">
        <f t="shared" si="117"/>
        <v>1.166756851620079</v>
      </c>
      <c r="AF408">
        <f t="shared" si="118"/>
        <v>755585.71144434542</v>
      </c>
      <c r="AG408">
        <f t="shared" si="119"/>
        <v>0.97741331481374061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49.056644194089678</v>
      </c>
      <c r="Y409">
        <f t="shared" si="112"/>
        <v>191.68682975220634</v>
      </c>
      <c r="Z409">
        <f t="shared" si="111"/>
        <v>0</v>
      </c>
      <c r="AA409">
        <f t="shared" si="113"/>
        <v>1.1655046791777586</v>
      </c>
      <c r="AB409">
        <f t="shared" si="114"/>
        <v>755585.71144434635</v>
      </c>
      <c r="AC409">
        <f t="shared" si="115"/>
        <v>753487.80302182643</v>
      </c>
      <c r="AD409">
        <f t="shared" si="116"/>
        <v>191.67917355796115</v>
      </c>
      <c r="AE409">
        <f t="shared" si="117"/>
        <v>1.1642383381152916</v>
      </c>
      <c r="AF409">
        <f t="shared" si="118"/>
        <v>751394.45342713129</v>
      </c>
      <c r="AG409">
        <f t="shared" si="119"/>
        <v>0.97500317066083919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49.056644194089678</v>
      </c>
      <c r="Y410">
        <f t="shared" si="112"/>
        <v>191.67153400089182</v>
      </c>
      <c r="Z410">
        <f t="shared" si="111"/>
        <v>0</v>
      </c>
      <c r="AA410">
        <f t="shared" si="113"/>
        <v>1.1629747488559115</v>
      </c>
      <c r="AB410">
        <f t="shared" si="114"/>
        <v>751394.45342712919</v>
      </c>
      <c r="AC410">
        <f t="shared" si="115"/>
        <v>749301.09887918853</v>
      </c>
      <c r="AD410">
        <f t="shared" si="116"/>
        <v>191.66389442574592</v>
      </c>
      <c r="AE410">
        <f t="shared" si="117"/>
        <v>1.16171115660665</v>
      </c>
      <c r="AF410">
        <f t="shared" si="118"/>
        <v>747212.29326334526</v>
      </c>
      <c r="AG410">
        <f t="shared" si="119"/>
        <v>0.97256712757259733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49.056644194089678</v>
      </c>
      <c r="Y411">
        <f t="shared" si="112"/>
        <v>191.65627145166201</v>
      </c>
      <c r="Z411">
        <f t="shared" si="111"/>
        <v>0</v>
      </c>
      <c r="AA411">
        <f t="shared" si="113"/>
        <v>1.1604503101872097</v>
      </c>
      <c r="AB411">
        <f t="shared" si="114"/>
        <v>747212.29326334852</v>
      </c>
      <c r="AC411">
        <f t="shared" si="115"/>
        <v>745123.4827050115</v>
      </c>
      <c r="AD411">
        <f t="shared" si="116"/>
        <v>191.64864845954074</v>
      </c>
      <c r="AE411">
        <f t="shared" si="117"/>
        <v>1.1591894607843756</v>
      </c>
      <c r="AF411">
        <f t="shared" si="118"/>
        <v>743039.21120452473</v>
      </c>
      <c r="AG411">
        <f t="shared" si="119"/>
        <v>0.97013637233895444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49.056644194089678</v>
      </c>
      <c r="Y412">
        <f t="shared" si="112"/>
        <v>191.64104203244597</v>
      </c>
      <c r="Z412">
        <f t="shared" si="111"/>
        <v>0</v>
      </c>
      <c r="AA412">
        <f t="shared" si="113"/>
        <v>1.1579313512510618</v>
      </c>
      <c r="AB412">
        <f t="shared" si="114"/>
        <v>743039.21120452613</v>
      </c>
      <c r="AC412">
        <f t="shared" si="115"/>
        <v>740954.93477227422</v>
      </c>
      <c r="AD412">
        <f t="shared" si="116"/>
        <v>191.63343558735301</v>
      </c>
      <c r="AE412">
        <f t="shared" si="117"/>
        <v>1.1566732387408325</v>
      </c>
      <c r="AF412">
        <f t="shared" si="118"/>
        <v>738875.18754505913</v>
      </c>
      <c r="AG412">
        <f t="shared" si="119"/>
        <v>0.96771089348169959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49.056644194089678</v>
      </c>
      <c r="Y413">
        <f t="shared" si="112"/>
        <v>191.62584567132924</v>
      </c>
      <c r="Z413">
        <f t="shared" si="111"/>
        <v>0</v>
      </c>
      <c r="AA413">
        <f t="shared" si="113"/>
        <v>1.1554178601527556</v>
      </c>
      <c r="AB413">
        <f t="shared" si="114"/>
        <v>738875.18754505645</v>
      </c>
      <c r="AC413">
        <f t="shared" si="115"/>
        <v>736795.43539678154</v>
      </c>
      <c r="AD413">
        <f t="shared" si="116"/>
        <v>191.61825573734637</v>
      </c>
      <c r="AE413">
        <f t="shared" si="117"/>
        <v>1.1541624785942266</v>
      </c>
      <c r="AF413">
        <f t="shared" si="118"/>
        <v>734720.20262211724</v>
      </c>
      <c r="AG413">
        <f t="shared" si="119"/>
        <v>0.96529067954754011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49.056644194089678</v>
      </c>
      <c r="Y414">
        <f t="shared" si="112"/>
        <v>191.61067005465253</v>
      </c>
      <c r="Z414">
        <f t="shared" si="111"/>
        <v>0</v>
      </c>
      <c r="AA414">
        <f t="shared" si="113"/>
        <v>1.1528977186806939</v>
      </c>
      <c r="AB414">
        <f t="shared" si="114"/>
        <v>734720.2026221191</v>
      </c>
      <c r="AC414">
        <f t="shared" si="115"/>
        <v>732644.98672849382</v>
      </c>
      <c r="AD414">
        <f t="shared" si="116"/>
        <v>191.60307900465534</v>
      </c>
      <c r="AE414">
        <f t="shared" si="117"/>
        <v>1.1516276001631696</v>
      </c>
      <c r="AF414">
        <f t="shared" si="118"/>
        <v>730574.34326153167</v>
      </c>
      <c r="AG414">
        <f t="shared" si="119"/>
        <v>0.96286365415571462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49.056644194089678</v>
      </c>
      <c r="Y415">
        <f t="shared" si="112"/>
        <v>191.59550468039714</v>
      </c>
      <c r="Z415">
        <f t="shared" si="111"/>
        <v>0</v>
      </c>
      <c r="AA415">
        <f t="shared" si="113"/>
        <v>1.1503602801611095</v>
      </c>
      <c r="AB415">
        <f t="shared" si="114"/>
        <v>730574.34326152969</v>
      </c>
      <c r="AC415">
        <f t="shared" si="115"/>
        <v>728503.69475723966</v>
      </c>
      <c r="AD415">
        <f t="shared" si="116"/>
        <v>191.58793033771263</v>
      </c>
      <c r="AE415">
        <f t="shared" si="117"/>
        <v>1.1490929570759985</v>
      </c>
      <c r="AF415">
        <f t="shared" si="118"/>
        <v>726437.60861605615</v>
      </c>
      <c r="AG415">
        <f t="shared" si="119"/>
        <v>0.96041920526658975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49.056644194089678</v>
      </c>
      <c r="Y416">
        <f t="shared" si="112"/>
        <v>191.58037268395506</v>
      </c>
      <c r="Z416">
        <f t="shared" si="111"/>
        <v>0</v>
      </c>
      <c r="AA416">
        <f t="shared" si="113"/>
        <v>1.1478284263470364</v>
      </c>
      <c r="AB416">
        <f t="shared" si="114"/>
        <v>726437.60861605883</v>
      </c>
      <c r="AC416">
        <f t="shared" si="115"/>
        <v>724371.51744863414</v>
      </c>
      <c r="AD416">
        <f t="shared" si="116"/>
        <v>191.57281501181171</v>
      </c>
      <c r="AE416">
        <f t="shared" si="117"/>
        <v>1.1465638925418051</v>
      </c>
      <c r="AF416">
        <f t="shared" si="118"/>
        <v>722309.97860290832</v>
      </c>
      <c r="AG416">
        <f t="shared" si="119"/>
        <v>0.95798013642000723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49.056644194089678</v>
      </c>
      <c r="Y417">
        <f t="shared" si="112"/>
        <v>191.56527399186427</v>
      </c>
      <c r="Z417">
        <f t="shared" si="111"/>
        <v>0</v>
      </c>
      <c r="AA417">
        <f t="shared" si="113"/>
        <v>1.1453021449469649</v>
      </c>
      <c r="AB417">
        <f t="shared" si="114"/>
        <v>722309.97860290518</v>
      </c>
      <c r="AC417">
        <f t="shared" si="115"/>
        <v>720248.43474200065</v>
      </c>
      <c r="AD417">
        <f t="shared" si="116"/>
        <v>191.55773295357153</v>
      </c>
      <c r="AE417">
        <f t="shared" si="117"/>
        <v>1.1440403942826272</v>
      </c>
      <c r="AF417">
        <f t="shared" si="118"/>
        <v>718191.43318348774</v>
      </c>
      <c r="AG417">
        <f t="shared" si="119"/>
        <v>0.95554643577490428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49.056644194089678</v>
      </c>
      <c r="Y418">
        <f t="shared" si="112"/>
        <v>191.55020853082451</v>
      </c>
      <c r="Z418">
        <f t="shared" si="111"/>
        <v>0</v>
      </c>
      <c r="AA418">
        <f t="shared" si="113"/>
        <v>1.1427814236964475</v>
      </c>
      <c r="AB418">
        <f t="shared" si="114"/>
        <v>718191.43318348553</v>
      </c>
      <c r="AC418">
        <f t="shared" si="115"/>
        <v>716134.42662083195</v>
      </c>
      <c r="AD418">
        <f t="shared" si="116"/>
        <v>191.54268165641491</v>
      </c>
      <c r="AE418">
        <f t="shared" si="117"/>
        <v>1.1415199669790514</v>
      </c>
      <c r="AF418">
        <f t="shared" si="118"/>
        <v>714081.96130236099</v>
      </c>
      <c r="AG418">
        <f t="shared" si="119"/>
        <v>0.95311809151628968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49.056644194089678</v>
      </c>
      <c r="Y419">
        <f t="shared" si="112"/>
        <v>191.53515628661563</v>
      </c>
      <c r="Z419">
        <f t="shared" si="111"/>
        <v>0</v>
      </c>
      <c r="AA419">
        <f t="shared" si="113"/>
        <v>1.1402458740068762</v>
      </c>
      <c r="AB419">
        <f t="shared" si="114"/>
        <v>714081.96130236296</v>
      </c>
      <c r="AC419">
        <f t="shared" si="115"/>
        <v>712029.51872915064</v>
      </c>
      <c r="AD419">
        <f t="shared" si="116"/>
        <v>191.5276310002119</v>
      </c>
      <c r="AE419">
        <f t="shared" si="117"/>
        <v>1.1389717951540976</v>
      </c>
      <c r="AF419">
        <f t="shared" si="118"/>
        <v>709981.66283980827</v>
      </c>
      <c r="AG419">
        <f t="shared" si="119"/>
        <v>0.95067478277816186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49.056644194089678</v>
      </c>
      <c r="Y420">
        <f t="shared" si="112"/>
        <v>191.52012253089734</v>
      </c>
      <c r="Z420">
        <f t="shared" si="111"/>
        <v>0</v>
      </c>
      <c r="AA420">
        <f t="shared" si="113"/>
        <v>1.1377005635414816</v>
      </c>
      <c r="AB420">
        <f t="shared" si="114"/>
        <v>709981.66283980664</v>
      </c>
      <c r="AC420">
        <f t="shared" si="115"/>
        <v>707933.80182543199</v>
      </c>
      <c r="AD420">
        <f t="shared" si="116"/>
        <v>191.51261404279182</v>
      </c>
      <c r="AE420">
        <f t="shared" si="117"/>
        <v>1.1364293287474372</v>
      </c>
      <c r="AF420">
        <f t="shared" si="118"/>
        <v>705890.51725631591</v>
      </c>
      <c r="AG420">
        <f t="shared" si="119"/>
        <v>0.94822155840920885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49.056644194089678</v>
      </c>
      <c r="Y421">
        <f t="shared" si="112"/>
        <v>191.50512233423561</v>
      </c>
      <c r="Z421">
        <f t="shared" si="111"/>
        <v>0</v>
      </c>
      <c r="AA421">
        <f t="shared" si="113"/>
        <v>1.1351609348378155</v>
      </c>
      <c r="AB421">
        <f t="shared" si="114"/>
        <v>705890.51725631813</v>
      </c>
      <c r="AC421">
        <f t="shared" si="115"/>
        <v>703847.22757361003</v>
      </c>
      <c r="AD421">
        <f t="shared" si="116"/>
        <v>191.49763060693039</v>
      </c>
      <c r="AE421">
        <f t="shared" si="117"/>
        <v>1.1338925377538678</v>
      </c>
      <c r="AF421">
        <f t="shared" si="118"/>
        <v>701808.50412040425</v>
      </c>
      <c r="AG421">
        <f t="shared" si="119"/>
        <v>0.94577381024306895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49.056644194089678</v>
      </c>
      <c r="Y422">
        <f t="shared" si="112"/>
        <v>191.49015562171832</v>
      </c>
      <c r="Z422">
        <f t="shared" si="111"/>
        <v>0</v>
      </c>
      <c r="AA422">
        <f t="shared" si="113"/>
        <v>1.1326269752127789</v>
      </c>
      <c r="AB422">
        <f t="shared" si="114"/>
        <v>701808.50412040506</v>
      </c>
      <c r="AC422">
        <f t="shared" si="115"/>
        <v>699769.77556502202</v>
      </c>
      <c r="AD422">
        <f t="shared" si="116"/>
        <v>191.4826806177991</v>
      </c>
      <c r="AE422">
        <f t="shared" si="117"/>
        <v>1.1313614095044522</v>
      </c>
      <c r="AF422">
        <f t="shared" si="118"/>
        <v>697735.60304618906</v>
      </c>
      <c r="AG422">
        <f t="shared" si="119"/>
        <v>0.94333152605550152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49.056644194089678</v>
      </c>
      <c r="Y423">
        <f t="shared" si="112"/>
        <v>191.47522231860057</v>
      </c>
      <c r="Z423">
        <f t="shared" si="111"/>
        <v>0</v>
      </c>
      <c r="AA423">
        <f t="shared" si="113"/>
        <v>1.1300986720115869</v>
      </c>
      <c r="AB423">
        <f t="shared" si="114"/>
        <v>697735.60304618673</v>
      </c>
      <c r="AC423">
        <f t="shared" si="115"/>
        <v>695701.42543656589</v>
      </c>
      <c r="AD423">
        <f t="shared" si="116"/>
        <v>191.46775520887948</v>
      </c>
      <c r="AE423">
        <f t="shared" si="117"/>
        <v>1.1288266659221633</v>
      </c>
      <c r="AF423">
        <f t="shared" si="118"/>
        <v>693671.82704886689</v>
      </c>
      <c r="AG423">
        <f t="shared" si="119"/>
        <v>0.94089469364955558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49.056644194089678</v>
      </c>
      <c r="Y424">
        <f t="shared" si="112"/>
        <v>191.46029627280154</v>
      </c>
      <c r="Z424">
        <f t="shared" si="111"/>
        <v>0</v>
      </c>
      <c r="AA424">
        <f t="shared" si="113"/>
        <v>1.1275484222428105</v>
      </c>
      <c r="AB424">
        <f t="shared" si="114"/>
        <v>693671.82704886759</v>
      </c>
      <c r="AC424">
        <f t="shared" si="115"/>
        <v>691642.23988883058</v>
      </c>
      <c r="AD424">
        <f t="shared" si="116"/>
        <v>191.45283737798616</v>
      </c>
      <c r="AE424">
        <f t="shared" si="117"/>
        <v>1.1262701856346535</v>
      </c>
      <c r="AF424">
        <f t="shared" si="118"/>
        <v>689617.25438058283</v>
      </c>
      <c r="AG424">
        <f t="shared" si="119"/>
        <v>0.93843579817318767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49.056644194089678</v>
      </c>
      <c r="Y425">
        <f t="shared" si="112"/>
        <v>191.4453953946084</v>
      </c>
      <c r="Z425">
        <f t="shared" si="111"/>
        <v>0</v>
      </c>
      <c r="AA425">
        <f t="shared" si="113"/>
        <v>1.1249948471527211</v>
      </c>
      <c r="AB425">
        <f t="shared" si="114"/>
        <v>689617.25438058388</v>
      </c>
      <c r="AC425">
        <f t="shared" si="115"/>
        <v>687592.26365570899</v>
      </c>
      <c r="AD425">
        <f t="shared" si="116"/>
        <v>191.43795339205911</v>
      </c>
      <c r="AE425">
        <f t="shared" si="117"/>
        <v>1.1237195053853497</v>
      </c>
      <c r="AF425">
        <f t="shared" si="118"/>
        <v>685571.86416119663</v>
      </c>
      <c r="AG425">
        <f t="shared" si="119"/>
        <v>0.9359733996314108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49.056644194089678</v>
      </c>
      <c r="Y426">
        <f t="shared" si="112"/>
        <v>191.4305282626479</v>
      </c>
      <c r="Z426">
        <f t="shared" si="111"/>
        <v>0</v>
      </c>
      <c r="AA426">
        <f t="shared" si="113"/>
        <v>1.1224470551807775</v>
      </c>
      <c r="AB426">
        <f t="shared" si="114"/>
        <v>685571.86416119814</v>
      </c>
      <c r="AC426">
        <f t="shared" si="115"/>
        <v>683551.4594618727</v>
      </c>
      <c r="AD426">
        <f t="shared" si="116"/>
        <v>191.42310311410856</v>
      </c>
      <c r="AE426">
        <f t="shared" si="117"/>
        <v>1.1211746016982038</v>
      </c>
      <c r="AF426">
        <f t="shared" si="118"/>
        <v>681535.63559508463</v>
      </c>
      <c r="AG426">
        <f t="shared" si="119"/>
        <v>0.9335165777189427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49.056644194089678</v>
      </c>
      <c r="Y427">
        <f t="shared" si="112"/>
        <v>191.41569480049446</v>
      </c>
      <c r="Z427">
        <f t="shared" si="111"/>
        <v>0</v>
      </c>
      <c r="AA427">
        <f t="shared" si="113"/>
        <v>1.1199050332298688</v>
      </c>
      <c r="AB427">
        <f t="shared" si="114"/>
        <v>681535.63559508615</v>
      </c>
      <c r="AC427">
        <f t="shared" si="115"/>
        <v>679519.80653527239</v>
      </c>
      <c r="AD427">
        <f t="shared" si="116"/>
        <v>191.40828646779556</v>
      </c>
      <c r="AE427">
        <f t="shared" si="117"/>
        <v>1.1186354614909555</v>
      </c>
      <c r="AF427">
        <f t="shared" si="118"/>
        <v>677508.54793371866</v>
      </c>
      <c r="AG427">
        <f t="shared" si="119"/>
        <v>0.93106531980631058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49.056644194089678</v>
      </c>
      <c r="Y428">
        <f t="shared" si="112"/>
        <v>191.40089493189561</v>
      </c>
      <c r="Z428">
        <f t="shared" si="111"/>
        <v>0</v>
      </c>
      <c r="AA428">
        <f t="shared" si="113"/>
        <v>1.1173687682325466</v>
      </c>
      <c r="AB428">
        <f t="shared" si="114"/>
        <v>677508.54793372145</v>
      </c>
      <c r="AC428">
        <f t="shared" si="115"/>
        <v>675497.28415090288</v>
      </c>
      <c r="AD428">
        <f t="shared" si="116"/>
        <v>191.39348975485001</v>
      </c>
      <c r="AE428">
        <f t="shared" si="117"/>
        <v>1.1160872316434549</v>
      </c>
      <c r="AF428">
        <f t="shared" si="118"/>
        <v>673490.63389980502</v>
      </c>
      <c r="AG428">
        <f t="shared" si="119"/>
        <v>0.92861961329264509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49.056644194089678</v>
      </c>
      <c r="Y429">
        <f t="shared" si="112"/>
        <v>191.38609788134661</v>
      </c>
      <c r="Z429">
        <f t="shared" si="111"/>
        <v>0</v>
      </c>
      <c r="AA429">
        <f t="shared" si="113"/>
        <v>1.1148046226189088</v>
      </c>
      <c r="AB429">
        <f t="shared" si="114"/>
        <v>673490.63389980886</v>
      </c>
      <c r="AC429">
        <f t="shared" si="115"/>
        <v>671483.98557909485</v>
      </c>
      <c r="AD429">
        <f t="shared" si="116"/>
        <v>191.37870601495413</v>
      </c>
      <c r="AE429">
        <f t="shared" si="117"/>
        <v>1.1135220148282203</v>
      </c>
      <c r="AF429">
        <f t="shared" si="118"/>
        <v>669481.9546464273</v>
      </c>
      <c r="AG429">
        <f t="shared" si="119"/>
        <v>0.92614592406511709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49.056644194089678</v>
      </c>
      <c r="Y430">
        <f t="shared" si="112"/>
        <v>191.37133115757871</v>
      </c>
      <c r="Z430">
        <f t="shared" si="111"/>
        <v>0</v>
      </c>
      <c r="AA430">
        <f t="shared" si="113"/>
        <v>1.1122423583757504</v>
      </c>
      <c r="AB430">
        <f t="shared" si="114"/>
        <v>669481.95464642718</v>
      </c>
      <c r="AC430">
        <f t="shared" si="115"/>
        <v>667479.91840135085</v>
      </c>
      <c r="AD430">
        <f t="shared" si="116"/>
        <v>191.36395628063403</v>
      </c>
      <c r="AE430">
        <f t="shared" si="117"/>
        <v>1.1109626985276995</v>
      </c>
      <c r="AF430">
        <f t="shared" si="118"/>
        <v>665482.48893172748</v>
      </c>
      <c r="AG430">
        <f t="shared" si="119"/>
        <v>0.92367392072278587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49.056644194089678</v>
      </c>
      <c r="Y431">
        <f t="shared" si="112"/>
        <v>191.35659837361294</v>
      </c>
      <c r="Z431">
        <f t="shared" si="111"/>
        <v>0</v>
      </c>
      <c r="AA431">
        <f t="shared" si="113"/>
        <v>1.1096859832345216</v>
      </c>
      <c r="AB431">
        <f t="shared" si="114"/>
        <v>665482.48893173074</v>
      </c>
      <c r="AC431">
        <f t="shared" si="115"/>
        <v>663485.05416190857</v>
      </c>
      <c r="AD431">
        <f t="shared" si="116"/>
        <v>191.34924044706756</v>
      </c>
      <c r="AE431">
        <f t="shared" si="117"/>
        <v>1.1084092645535646</v>
      </c>
      <c r="AF431">
        <f t="shared" si="118"/>
        <v>661492.21557933791</v>
      </c>
      <c r="AG431">
        <f t="shared" si="119"/>
        <v>0.92120759902694849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49.056644194089678</v>
      </c>
      <c r="Y432">
        <f t="shared" si="112"/>
        <v>191.34189945144212</v>
      </c>
      <c r="Z432">
        <f t="shared" si="111"/>
        <v>0</v>
      </c>
      <c r="AA432">
        <f t="shared" si="113"/>
        <v>1.1071354836597194</v>
      </c>
      <c r="AB432">
        <f t="shared" si="114"/>
        <v>661492.21557933616</v>
      </c>
      <c r="AC432">
        <f t="shared" si="115"/>
        <v>659499.37170874863</v>
      </c>
      <c r="AD432">
        <f t="shared" si="116"/>
        <v>191.33455843633729</v>
      </c>
      <c r="AE432">
        <f t="shared" si="117"/>
        <v>1.105861699385887</v>
      </c>
      <c r="AF432">
        <f t="shared" si="118"/>
        <v>657511.11346154695</v>
      </c>
      <c r="AG432">
        <f t="shared" si="119"/>
        <v>0.91874694591891704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49.056644194089678</v>
      </c>
      <c r="Y433">
        <f t="shared" si="112"/>
        <v>191.32723431323839</v>
      </c>
      <c r="Z433">
        <f t="shared" si="111"/>
        <v>0</v>
      </c>
      <c r="AA433">
        <f t="shared" si="113"/>
        <v>1.1045908461469591</v>
      </c>
      <c r="AB433">
        <f t="shared" si="114"/>
        <v>657511.11346154509</v>
      </c>
      <c r="AC433">
        <f t="shared" si="115"/>
        <v>655522.84993848053</v>
      </c>
      <c r="AD433">
        <f t="shared" si="116"/>
        <v>191.31989327118271</v>
      </c>
      <c r="AE433">
        <f t="shared" si="117"/>
        <v>1.1033009393980318</v>
      </c>
      <c r="AF433">
        <f t="shared" si="118"/>
        <v>653539.23007971223</v>
      </c>
      <c r="AG433">
        <f t="shared" si="119"/>
        <v>0.91629194837002625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49.056644194089678</v>
      </c>
      <c r="Y434">
        <f t="shared" si="112"/>
        <v>191.31256909691717</v>
      </c>
      <c r="Z434">
        <f t="shared" si="111"/>
        <v>0</v>
      </c>
      <c r="AA434">
        <f t="shared" si="113"/>
        <v>1.1020137324718893</v>
      </c>
      <c r="AB434">
        <f t="shared" si="114"/>
        <v>653539.23007971153</v>
      </c>
      <c r="AC434">
        <f t="shared" si="115"/>
        <v>651555.6053612621</v>
      </c>
      <c r="AD434">
        <f t="shared" si="116"/>
        <v>191.3052449047081</v>
      </c>
      <c r="AE434">
        <f t="shared" si="117"/>
        <v>1.1007265223922116</v>
      </c>
      <c r="AF434">
        <f t="shared" si="118"/>
        <v>649576.61459909962</v>
      </c>
      <c r="AG434">
        <f t="shared" si="119"/>
        <v>0.91380438177503787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49.056644194089678</v>
      </c>
      <c r="Y435">
        <f t="shared" si="112"/>
        <v>191.29793782258352</v>
      </c>
      <c r="Z435">
        <f t="shared" si="111"/>
        <v>0</v>
      </c>
      <c r="AA435">
        <f t="shared" si="113"/>
        <v>1.0994423193708669</v>
      </c>
      <c r="AB435">
        <f t="shared" si="114"/>
        <v>649576.61459910218</v>
      </c>
      <c r="AC435">
        <f t="shared" si="115"/>
        <v>647597.61842423456</v>
      </c>
      <c r="AD435">
        <f t="shared" si="116"/>
        <v>191.29063072047344</v>
      </c>
      <c r="AE435">
        <f t="shared" si="117"/>
        <v>1.0981581128371172</v>
      </c>
      <c r="AF435">
        <f t="shared" si="118"/>
        <v>645623.24539288855</v>
      </c>
      <c r="AG435">
        <f t="shared" si="119"/>
        <v>0.91132230774201273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49.056644194089678</v>
      </c>
      <c r="Y436">
        <f t="shared" si="112"/>
        <v>191.28334068852362</v>
      </c>
      <c r="Z436">
        <f t="shared" ref="Z436:Z499" si="124">(V437-V436)*43560/3600</f>
        <v>0</v>
      </c>
      <c r="AA436">
        <f t="shared" si="113"/>
        <v>1.096876906345108</v>
      </c>
      <c r="AB436">
        <f t="shared" si="114"/>
        <v>645623.24539289158</v>
      </c>
      <c r="AC436">
        <f t="shared" si="115"/>
        <v>643648.86696147034</v>
      </c>
      <c r="AD436">
        <f t="shared" si="116"/>
        <v>191.27605063663492</v>
      </c>
      <c r="AE436">
        <f t="shared" si="117"/>
        <v>1.0955956963488858</v>
      </c>
      <c r="AF436">
        <f t="shared" si="118"/>
        <v>641679.10088603559</v>
      </c>
      <c r="AG436">
        <f t="shared" si="119"/>
        <v>0.90884602532255687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49.056644194089678</v>
      </c>
      <c r="Y437">
        <f t="shared" si="112"/>
        <v>191.26877761507535</v>
      </c>
      <c r="Z437">
        <f t="shared" si="124"/>
        <v>0</v>
      </c>
      <c r="AA437">
        <f t="shared" si="113"/>
        <v>1.0943174793941752</v>
      </c>
      <c r="AB437">
        <f t="shared" si="114"/>
        <v>641679.10088603583</v>
      </c>
      <c r="AC437">
        <f t="shared" si="115"/>
        <v>639709.3294231263</v>
      </c>
      <c r="AD437">
        <f t="shared" si="116"/>
        <v>191.26150457362345</v>
      </c>
      <c r="AE437">
        <f t="shared" si="117"/>
        <v>1.0930392589434337</v>
      </c>
      <c r="AF437">
        <f t="shared" si="118"/>
        <v>637744.15955383948</v>
      </c>
      <c r="AG437">
        <f t="shared" si="119"/>
        <v>0.9063755210026524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49.056644194089678</v>
      </c>
      <c r="Y438">
        <f t="shared" si="112"/>
        <v>191.25424696368754</v>
      </c>
      <c r="Z438">
        <f t="shared" si="124"/>
        <v>0</v>
      </c>
      <c r="AA438">
        <f t="shared" si="113"/>
        <v>1.091762204129858</v>
      </c>
      <c r="AB438">
        <f t="shared" si="114"/>
        <v>637744.1595538425</v>
      </c>
      <c r="AC438">
        <f t="shared" si="115"/>
        <v>635778.98758640874</v>
      </c>
      <c r="AD438">
        <f t="shared" si="116"/>
        <v>191.24697386505377</v>
      </c>
      <c r="AE438">
        <f t="shared" si="117"/>
        <v>1.0904670719544489</v>
      </c>
      <c r="AF438">
        <f t="shared" si="118"/>
        <v>633818.47809480643</v>
      </c>
      <c r="AG438">
        <f t="shared" si="119"/>
        <v>0.90390896612822547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49.056644194089678</v>
      </c>
      <c r="Y439">
        <f t="shared" si="112"/>
        <v>191.23971802223639</v>
      </c>
      <c r="Z439">
        <f t="shared" si="124"/>
        <v>0</v>
      </c>
      <c r="AA439">
        <f t="shared" si="113"/>
        <v>1.0891750125495501</v>
      </c>
      <c r="AB439">
        <f t="shared" si="114"/>
        <v>633818.47809480294</v>
      </c>
      <c r="AC439">
        <f t="shared" si="115"/>
        <v>631857.96307221369</v>
      </c>
      <c r="AD439">
        <f t="shared" si="116"/>
        <v>191.23246215894883</v>
      </c>
      <c r="AE439">
        <f t="shared" si="117"/>
        <v>1.0878829494994962</v>
      </c>
      <c r="AF439">
        <f t="shared" si="118"/>
        <v>629902.09947660472</v>
      </c>
      <c r="AG439">
        <f t="shared" si="119"/>
        <v>0.90141039552000135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49.056644194089678</v>
      </c>
      <c r="Y440">
        <f t="shared" si="112"/>
        <v>191.22522351058586</v>
      </c>
      <c r="Z440">
        <f t="shared" si="124"/>
        <v>0</v>
      </c>
      <c r="AA440">
        <f t="shared" si="113"/>
        <v>1.0865939519382861</v>
      </c>
      <c r="AB440">
        <f t="shared" si="114"/>
        <v>629902.09947660635</v>
      </c>
      <c r="AC440">
        <f t="shared" si="115"/>
        <v>627946.23036311741</v>
      </c>
      <c r="AD440">
        <f t="shared" si="116"/>
        <v>191.21798484180121</v>
      </c>
      <c r="AE440">
        <f t="shared" si="117"/>
        <v>1.0853049507405554</v>
      </c>
      <c r="AF440">
        <f t="shared" si="118"/>
        <v>625995.0016539403</v>
      </c>
      <c r="AG440">
        <f t="shared" si="119"/>
        <v>0.89891774587223872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49.056644194089678</v>
      </c>
      <c r="Y441">
        <f t="shared" si="112"/>
        <v>191.2107633471463</v>
      </c>
      <c r="Z441">
        <f t="shared" si="124"/>
        <v>0</v>
      </c>
      <c r="AA441">
        <f t="shared" si="113"/>
        <v>1.0840190077672662</v>
      </c>
      <c r="AB441">
        <f t="shared" si="114"/>
        <v>625995.00165394251</v>
      </c>
      <c r="AC441">
        <f t="shared" si="115"/>
        <v>624043.76743996143</v>
      </c>
      <c r="AD441">
        <f t="shared" si="116"/>
        <v>191.20354183211808</v>
      </c>
      <c r="AE441">
        <f t="shared" si="117"/>
        <v>1.0827330611660702</v>
      </c>
      <c r="AF441">
        <f t="shared" si="118"/>
        <v>622097.16263374465</v>
      </c>
      <c r="AG441">
        <f t="shared" si="119"/>
        <v>0.8964310031538032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49.056644194089678</v>
      </c>
      <c r="Y442">
        <f t="shared" si="112"/>
        <v>191.19633745052138</v>
      </c>
      <c r="Z442">
        <f t="shared" si="124"/>
        <v>0</v>
      </c>
      <c r="AA442">
        <f t="shared" si="113"/>
        <v>1.0814501655421209</v>
      </c>
      <c r="AB442">
        <f t="shared" si="114"/>
        <v>622097.16263374488</v>
      </c>
      <c r="AC442">
        <f t="shared" si="115"/>
        <v>620150.55233576905</v>
      </c>
      <c r="AD442">
        <f t="shared" si="116"/>
        <v>191.18913304859967</v>
      </c>
      <c r="AE442">
        <f t="shared" si="117"/>
        <v>1.0801672662988637</v>
      </c>
      <c r="AF442">
        <f t="shared" si="118"/>
        <v>618208.56047506898</v>
      </c>
      <c r="AG442">
        <f t="shared" si="119"/>
        <v>0.89395015336681172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49.056644194089678</v>
      </c>
      <c r="Y443">
        <f t="shared" si="112"/>
        <v>191.18194394449688</v>
      </c>
      <c r="Z443">
        <f t="shared" si="124"/>
        <v>0</v>
      </c>
      <c r="AA443">
        <f t="shared" si="113"/>
        <v>1.0788852374653417</v>
      </c>
      <c r="AB443">
        <f t="shared" si="114"/>
        <v>618208.56047506968</v>
      </c>
      <c r="AC443">
        <f t="shared" si="115"/>
        <v>616266.56704763207</v>
      </c>
      <c r="AD443">
        <f t="shared" si="116"/>
        <v>191.1747397291208</v>
      </c>
      <c r="AE443">
        <f t="shared" si="117"/>
        <v>1.0775849184090878</v>
      </c>
      <c r="AF443">
        <f t="shared" si="118"/>
        <v>614329.25476879696</v>
      </c>
      <c r="AG443">
        <f t="shared" si="119"/>
        <v>0.89147301524706513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49.056644194089678</v>
      </c>
      <c r="Y444">
        <f t="shared" si="112"/>
        <v>191.16755287940737</v>
      </c>
      <c r="Z444">
        <f t="shared" si="124"/>
        <v>0</v>
      </c>
      <c r="AA444">
        <f t="shared" si="113"/>
        <v>1.0762877337541363</v>
      </c>
      <c r="AB444">
        <f t="shared" si="114"/>
        <v>614329.25476879335</v>
      </c>
      <c r="AC444">
        <f t="shared" si="115"/>
        <v>612391.9368480359</v>
      </c>
      <c r="AD444">
        <f t="shared" si="116"/>
        <v>191.1603660087641</v>
      </c>
      <c r="AE444">
        <f t="shared" si="117"/>
        <v>1.0749905453214719</v>
      </c>
      <c r="AF444">
        <f t="shared" si="118"/>
        <v>610459.28880563611</v>
      </c>
      <c r="AG444">
        <f t="shared" si="119"/>
        <v>0.88896319915211575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49.056644194089678</v>
      </c>
      <c r="Y445">
        <f t="shared" si="112"/>
        <v>191.15319646197423</v>
      </c>
      <c r="Z445">
        <f t="shared" si="124"/>
        <v>0</v>
      </c>
      <c r="AA445">
        <f t="shared" si="113"/>
        <v>1.0736964837437841</v>
      </c>
      <c r="AB445">
        <f t="shared" si="114"/>
        <v>610459.28880563262</v>
      </c>
      <c r="AC445">
        <f t="shared" si="115"/>
        <v>608526.63513489382</v>
      </c>
      <c r="AD445">
        <f t="shared" si="116"/>
        <v>191.14602689430492</v>
      </c>
      <c r="AE445">
        <f t="shared" si="117"/>
        <v>1.0724024183974785</v>
      </c>
      <c r="AF445">
        <f t="shared" si="118"/>
        <v>606598.6400994017</v>
      </c>
      <c r="AG445">
        <f t="shared" si="119"/>
        <v>0.88645942564297131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49.056644194089678</v>
      </c>
      <c r="Y446">
        <f t="shared" si="112"/>
        <v>191.13887460878044</v>
      </c>
      <c r="Z446">
        <f t="shared" si="124"/>
        <v>0</v>
      </c>
      <c r="AA446">
        <f t="shared" si="113"/>
        <v>1.071111472377994</v>
      </c>
      <c r="AB446">
        <f t="shared" si="114"/>
        <v>606598.64009940054</v>
      </c>
      <c r="AC446">
        <f t="shared" si="115"/>
        <v>604670.63944912015</v>
      </c>
      <c r="AD446">
        <f t="shared" si="116"/>
        <v>191.13172230242677</v>
      </c>
      <c r="AE446">
        <f t="shared" si="117"/>
        <v>1.0698205225989617</v>
      </c>
      <c r="AF446">
        <f t="shared" si="118"/>
        <v>602747.28621804423</v>
      </c>
      <c r="AG446">
        <f t="shared" si="119"/>
        <v>0.88396168017161791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49.056644194089678</v>
      </c>
      <c r="Y447">
        <f t="shared" si="112"/>
        <v>191.12458723660978</v>
      </c>
      <c r="Z447">
        <f t="shared" si="124"/>
        <v>0</v>
      </c>
      <c r="AA447">
        <f t="shared" si="113"/>
        <v>1.0685326846367242</v>
      </c>
      <c r="AB447">
        <f t="shared" si="114"/>
        <v>602747.28621804586</v>
      </c>
      <c r="AC447">
        <f t="shared" si="115"/>
        <v>600823.9273856997</v>
      </c>
      <c r="AD447">
        <f t="shared" si="116"/>
        <v>191.11745215001375</v>
      </c>
      <c r="AE447">
        <f t="shared" si="117"/>
        <v>1.0672448429239878</v>
      </c>
      <c r="AF447">
        <f t="shared" si="118"/>
        <v>598905.2047835195</v>
      </c>
      <c r="AG447">
        <f t="shared" si="119"/>
        <v>0.88146994822506608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49.056644194089678</v>
      </c>
      <c r="Y448">
        <f t="shared" si="112"/>
        <v>191.11033385855802</v>
      </c>
      <c r="Z448">
        <f t="shared" si="124"/>
        <v>0</v>
      </c>
      <c r="AA448">
        <f t="shared" si="113"/>
        <v>1.0659595978693066</v>
      </c>
      <c r="AB448">
        <f t="shared" si="114"/>
        <v>598905.20478352124</v>
      </c>
      <c r="AC448">
        <f t="shared" si="115"/>
        <v>596986.47750735644</v>
      </c>
      <c r="AD448">
        <f t="shared" si="116"/>
        <v>191.10319919463302</v>
      </c>
      <c r="AE448">
        <f t="shared" si="117"/>
        <v>1.0646537921326307</v>
      </c>
      <c r="AF448">
        <f t="shared" si="118"/>
        <v>595072.45113184373</v>
      </c>
      <c r="AG448">
        <f t="shared" si="119"/>
        <v>0.87898370901590517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49.056644194089678</v>
      </c>
      <c r="Y449">
        <f t="shared" si="112"/>
        <v>191.09608201070461</v>
      </c>
      <c r="Z449">
        <f t="shared" si="124"/>
        <v>0</v>
      </c>
      <c r="AA449">
        <f t="shared" si="113"/>
        <v>1.0633511856328157</v>
      </c>
      <c r="AB449">
        <f t="shared" si="114"/>
        <v>595072.45113184047</v>
      </c>
      <c r="AC449">
        <f t="shared" si="115"/>
        <v>593158.41899770137</v>
      </c>
      <c r="AD449">
        <f t="shared" si="116"/>
        <v>191.08896480536313</v>
      </c>
      <c r="AE449">
        <f t="shared" si="117"/>
        <v>1.0620485752139242</v>
      </c>
      <c r="AF449">
        <f t="shared" si="118"/>
        <v>591249.07626107032</v>
      </c>
      <c r="AG449">
        <f t="shared" si="119"/>
        <v>0.87646204464803468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49.056644194089678</v>
      </c>
      <c r="Y450">
        <f t="shared" si="112"/>
        <v>191.08186503724457</v>
      </c>
      <c r="Z450">
        <f t="shared" si="124"/>
        <v>0</v>
      </c>
      <c r="AA450">
        <f t="shared" si="113"/>
        <v>1.0607491562033378</v>
      </c>
      <c r="AB450">
        <f t="shared" si="114"/>
        <v>591249.07626106904</v>
      </c>
      <c r="AC450">
        <f t="shared" si="115"/>
        <v>589339.72777990298</v>
      </c>
      <c r="AD450">
        <f t="shared" si="116"/>
        <v>191.07476524776533</v>
      </c>
      <c r="AE450">
        <f t="shared" si="117"/>
        <v>1.0594497332832618</v>
      </c>
      <c r="AF450">
        <f t="shared" si="118"/>
        <v>587435.05722124933</v>
      </c>
      <c r="AG450">
        <f t="shared" si="119"/>
        <v>0.87394655081440209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49.056644194089678</v>
      </c>
      <c r="Y451">
        <f t="shared" si="112"/>
        <v>191.06768285283997</v>
      </c>
      <c r="Z451">
        <f t="shared" si="124"/>
        <v>0</v>
      </c>
      <c r="AA451">
        <f t="shared" si="113"/>
        <v>1.0581534939620885</v>
      </c>
      <c r="AB451">
        <f t="shared" si="114"/>
        <v>587435.05722124828</v>
      </c>
      <c r="AC451">
        <f t="shared" si="115"/>
        <v>585530.38093211653</v>
      </c>
      <c r="AD451">
        <f t="shared" si="116"/>
        <v>191.06060043660619</v>
      </c>
      <c r="AE451">
        <f t="shared" si="117"/>
        <v>1.0568572507409919</v>
      </c>
      <c r="AF451">
        <f t="shared" si="118"/>
        <v>583630.37111858069</v>
      </c>
      <c r="AG451">
        <f t="shared" si="119"/>
        <v>0.8714372124156563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49.056644194089678</v>
      </c>
      <c r="Y452">
        <f t="shared" si="112"/>
        <v>191.05353537236169</v>
      </c>
      <c r="Z452">
        <f t="shared" si="124"/>
        <v>0</v>
      </c>
      <c r="AA452">
        <f t="shared" si="113"/>
        <v>1.0555641833285065</v>
      </c>
      <c r="AB452">
        <f t="shared" si="114"/>
        <v>583630.37111858383</v>
      </c>
      <c r="AC452">
        <f t="shared" si="115"/>
        <v>581730.35558859247</v>
      </c>
      <c r="AD452">
        <f t="shared" si="116"/>
        <v>191.04647028686091</v>
      </c>
      <c r="AE452">
        <f t="shared" si="117"/>
        <v>1.0542711120256381</v>
      </c>
      <c r="AF452">
        <f t="shared" si="118"/>
        <v>579834.99511529156</v>
      </c>
      <c r="AG452">
        <f t="shared" si="119"/>
        <v>0.86893401438939821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49.056644194089678</v>
      </c>
      <c r="Y453">
        <f t="shared" si="112"/>
        <v>191.03942251088893</v>
      </c>
      <c r="Z453">
        <f t="shared" si="124"/>
        <v>0</v>
      </c>
      <c r="AA453">
        <f t="shared" si="113"/>
        <v>1.0529812087601493</v>
      </c>
      <c r="AB453">
        <f t="shared" si="114"/>
        <v>579834.99511529226</v>
      </c>
      <c r="AC453">
        <f t="shared" si="115"/>
        <v>577939.62893952394</v>
      </c>
      <c r="AD453">
        <f t="shared" si="116"/>
        <v>191.03236073866253</v>
      </c>
      <c r="AE453">
        <f t="shared" si="117"/>
        <v>1.0516730433290404</v>
      </c>
      <c r="AF453">
        <f t="shared" si="118"/>
        <v>576048.97215930768</v>
      </c>
      <c r="AG453">
        <f t="shared" si="119"/>
        <v>0.86643694171007946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49.056644194089678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191.02531387881234</v>
      </c>
      <c r="Z454">
        <f t="shared" si="124"/>
        <v>0</v>
      </c>
      <c r="AA454">
        <f t="shared" si="113"/>
        <v>1.0503646870726484</v>
      </c>
      <c r="AB454">
        <f t="shared" si="114"/>
        <v>576048.97215930547</v>
      </c>
      <c r="AC454">
        <f t="shared" si="115"/>
        <v>574158.31572257471</v>
      </c>
      <c r="AD454">
        <f t="shared" si="116"/>
        <v>191.0182670202424</v>
      </c>
      <c r="AE454">
        <f t="shared" si="117"/>
        <v>1.0490563310539553</v>
      </c>
      <c r="AF454">
        <f t="shared" si="118"/>
        <v>572272.36936751124</v>
      </c>
      <c r="AG454">
        <f t="shared" si="119"/>
        <v>0.86390621280633539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49.056644194089678</v>
      </c>
      <c r="Y455">
        <f t="shared" si="125"/>
        <v>191.01123771709857</v>
      </c>
      <c r="Z455">
        <f t="shared" si="124"/>
        <v>0</v>
      </c>
      <c r="AA455">
        <f t="shared" si="113"/>
        <v>1.0477512344659954</v>
      </c>
      <c r="AB455">
        <f t="shared" si="114"/>
        <v>572272.36936750798</v>
      </c>
      <c r="AC455">
        <f t="shared" si="115"/>
        <v>570386.41714546923</v>
      </c>
      <c r="AD455">
        <f t="shared" si="116"/>
        <v>191.00420839208732</v>
      </c>
      <c r="AE455">
        <f t="shared" si="117"/>
        <v>1.0464461338180202</v>
      </c>
      <c r="AF455">
        <f t="shared" si="118"/>
        <v>568505.16328576312</v>
      </c>
      <c r="AG455">
        <f t="shared" si="119"/>
        <v>0.86137834836353122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49.056644194089678</v>
      </c>
      <c r="Y456">
        <f t="shared" si="125"/>
        <v>190.99719657882187</v>
      </c>
      <c r="Z456">
        <f t="shared" si="124"/>
        <v>0</v>
      </c>
      <c r="AA456">
        <f t="shared" si="113"/>
        <v>1.0451442844908685</v>
      </c>
      <c r="AB456">
        <f t="shared" si="114"/>
        <v>568505.16328576114</v>
      </c>
      <c r="AC456">
        <f t="shared" si="115"/>
        <v>566623.90357367753</v>
      </c>
      <c r="AD456">
        <f t="shared" si="116"/>
        <v>190.99018474374341</v>
      </c>
      <c r="AE456">
        <f t="shared" si="117"/>
        <v>1.0438424311138015</v>
      </c>
      <c r="AF456">
        <f t="shared" si="118"/>
        <v>564747.3305337514</v>
      </c>
      <c r="AG456">
        <f t="shared" si="119"/>
        <v>0.85885677359706469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49.056644194089678</v>
      </c>
      <c r="Y457">
        <f t="shared" si="125"/>
        <v>190.9831903768391</v>
      </c>
      <c r="Z457">
        <f t="shared" si="124"/>
        <v>0</v>
      </c>
      <c r="AA457">
        <f t="shared" si="113"/>
        <v>1.0425438209678222</v>
      </c>
      <c r="AB457">
        <f t="shared" si="114"/>
        <v>564747.33053375222</v>
      </c>
      <c r="AC457">
        <f t="shared" si="115"/>
        <v>562870.75165601016</v>
      </c>
      <c r="AD457">
        <f t="shared" si="116"/>
        <v>190.97619598817607</v>
      </c>
      <c r="AE457">
        <f t="shared" si="117"/>
        <v>1.0412452067820066</v>
      </c>
      <c r="AF457">
        <f t="shared" si="118"/>
        <v>560998.84778933704</v>
      </c>
      <c r="AG457">
        <f t="shared" si="119"/>
        <v>0.85634147285735218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49.056644194089678</v>
      </c>
      <c r="Y458">
        <f t="shared" si="125"/>
        <v>190.96921902422392</v>
      </c>
      <c r="Z458">
        <f t="shared" si="124"/>
        <v>0</v>
      </c>
      <c r="AA458">
        <f t="shared" si="113"/>
        <v>1.0399498277576633</v>
      </c>
      <c r="AB458">
        <f t="shared" si="114"/>
        <v>560998.84778933565</v>
      </c>
      <c r="AC458">
        <f t="shared" si="115"/>
        <v>559126.93809937185</v>
      </c>
      <c r="AD458">
        <f t="shared" si="116"/>
        <v>190.96223293328597</v>
      </c>
      <c r="AE458">
        <f t="shared" si="117"/>
        <v>1.0386420637593476</v>
      </c>
      <c r="AF458">
        <f t="shared" si="118"/>
        <v>557259.73635980196</v>
      </c>
      <c r="AG458">
        <f t="shared" si="119"/>
        <v>0.85383243053374425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49.056644194089678</v>
      </c>
      <c r="Y459">
        <f t="shared" si="125"/>
        <v>190.95525706649872</v>
      </c>
      <c r="Z459">
        <f t="shared" si="124"/>
        <v>0</v>
      </c>
      <c r="AA459">
        <f t="shared" si="113"/>
        <v>1.0373275997860052</v>
      </c>
      <c r="AB459">
        <f t="shared" si="114"/>
        <v>557259.73635979963</v>
      </c>
      <c r="AC459">
        <f t="shared" si="115"/>
        <v>555392.54668018478</v>
      </c>
      <c r="AD459">
        <f t="shared" si="116"/>
        <v>190.94828124476749</v>
      </c>
      <c r="AE459">
        <f t="shared" si="117"/>
        <v>1.0360131443025788</v>
      </c>
      <c r="AF459">
        <f t="shared" si="118"/>
        <v>553530.08904031035</v>
      </c>
      <c r="AG459">
        <f t="shared" si="119"/>
        <v>0.85129502673877822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49.056644194089678</v>
      </c>
      <c r="Y460">
        <f t="shared" si="125"/>
        <v>190.94132310193945</v>
      </c>
      <c r="Z460">
        <f t="shared" si="124"/>
        <v>0</v>
      </c>
      <c r="AA460">
        <f t="shared" si="113"/>
        <v>1.0347020200584152</v>
      </c>
      <c r="AB460">
        <f t="shared" si="114"/>
        <v>553530.08904030686</v>
      </c>
      <c r="AC460">
        <f t="shared" si="115"/>
        <v>551667.62540420168</v>
      </c>
      <c r="AD460">
        <f t="shared" si="116"/>
        <v>190.9343649367095</v>
      </c>
      <c r="AE460">
        <f t="shared" si="117"/>
        <v>1.0333908915930561</v>
      </c>
      <c r="AF460">
        <f t="shared" si="118"/>
        <v>549809.88183057192</v>
      </c>
      <c r="AG460">
        <f t="shared" si="119"/>
        <v>0.84875408113562811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49.056644194089678</v>
      </c>
      <c r="Y461">
        <f t="shared" si="125"/>
        <v>190.92742440563572</v>
      </c>
      <c r="Z461">
        <f t="shared" si="124"/>
        <v>0</v>
      </c>
      <c r="AA461">
        <f t="shared" si="113"/>
        <v>1.0320830859352685</v>
      </c>
      <c r="AB461">
        <f t="shared" si="114"/>
        <v>549809.88183056854</v>
      </c>
      <c r="AC461">
        <f t="shared" si="115"/>
        <v>547952.13227588509</v>
      </c>
      <c r="AD461">
        <f t="shared" si="116"/>
        <v>190.92048385221673</v>
      </c>
      <c r="AE461">
        <f t="shared" si="117"/>
        <v>1.0307752760669695</v>
      </c>
      <c r="AF461">
        <f t="shared" si="118"/>
        <v>546099.09083672741</v>
      </c>
      <c r="AG461">
        <f t="shared" si="119"/>
        <v>0.84621956691950184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49.056644194089678</v>
      </c>
      <c r="Y462">
        <f t="shared" si="125"/>
        <v>190.91356088832006</v>
      </c>
      <c r="Z462">
        <f t="shared" si="124"/>
        <v>0</v>
      </c>
      <c r="AA462">
        <f t="shared" si="113"/>
        <v>1.0294707805958769</v>
      </c>
      <c r="AB462">
        <f t="shared" si="114"/>
        <v>546099.0908367252</v>
      </c>
      <c r="AC462">
        <f t="shared" si="115"/>
        <v>544246.04343165259</v>
      </c>
      <c r="AD462">
        <f t="shared" si="116"/>
        <v>190.90663790213475</v>
      </c>
      <c r="AE462">
        <f t="shared" si="117"/>
        <v>1.0281662809249303</v>
      </c>
      <c r="AF462">
        <f t="shared" si="118"/>
        <v>542397.69222539547</v>
      </c>
      <c r="AG462">
        <f t="shared" si="119"/>
        <v>0.84369146781191706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49.056644194089678</v>
      </c>
      <c r="Y463">
        <f t="shared" si="125"/>
        <v>190.89973246095096</v>
      </c>
      <c r="Z463">
        <f t="shared" si="124"/>
        <v>0</v>
      </c>
      <c r="AA463">
        <f t="shared" si="113"/>
        <v>1.026865087262129</v>
      </c>
      <c r="AB463">
        <f t="shared" si="114"/>
        <v>542397.69222539687</v>
      </c>
      <c r="AC463">
        <f t="shared" si="115"/>
        <v>540549.33506832505</v>
      </c>
      <c r="AD463">
        <f t="shared" si="116"/>
        <v>190.89282447100501</v>
      </c>
      <c r="AE463">
        <f t="shared" si="117"/>
        <v>1.0255603089485275</v>
      </c>
      <c r="AF463">
        <f t="shared" si="118"/>
        <v>538705.67511318217</v>
      </c>
      <c r="AG463">
        <f t="shared" si="119"/>
        <v>0.84116976757559558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49.056644194089678</v>
      </c>
      <c r="Y464">
        <f t="shared" si="125"/>
        <v>190.88592027534443</v>
      </c>
      <c r="Z464">
        <f t="shared" si="124"/>
        <v>0</v>
      </c>
      <c r="AA464">
        <f t="shared" si="113"/>
        <v>1.0242393452669352</v>
      </c>
      <c r="AB464">
        <f t="shared" si="114"/>
        <v>538705.67511317926</v>
      </c>
      <c r="AC464">
        <f t="shared" si="115"/>
        <v>536862.04429169872</v>
      </c>
      <c r="AD464">
        <f t="shared" si="116"/>
        <v>190.87901618878453</v>
      </c>
      <c r="AE464">
        <f t="shared" si="117"/>
        <v>1.0229184024593225</v>
      </c>
      <c r="AF464">
        <f t="shared" si="118"/>
        <v>535023.16886432574</v>
      </c>
      <c r="AG464">
        <f t="shared" si="119"/>
        <v>0.8386278688382437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49.056644194089678</v>
      </c>
      <c r="Y465">
        <f t="shared" si="125"/>
        <v>190.87212991037373</v>
      </c>
      <c r="Z465">
        <f t="shared" si="124"/>
        <v>0</v>
      </c>
      <c r="AA465">
        <f t="shared" si="113"/>
        <v>1.0216008668434158</v>
      </c>
      <c r="AB465">
        <f t="shared" si="114"/>
        <v>535023.16886432923</v>
      </c>
      <c r="AC465">
        <f t="shared" si="115"/>
        <v>533184.28730401106</v>
      </c>
      <c r="AD465">
        <f t="shared" si="116"/>
        <v>190.86524360899608</v>
      </c>
      <c r="AE465">
        <f t="shared" si="117"/>
        <v>1.0202833268333162</v>
      </c>
      <c r="AF465">
        <f t="shared" si="118"/>
        <v>531350.14888772927</v>
      </c>
      <c r="AG465">
        <f t="shared" si="119"/>
        <v>0.83607306381571267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49.056644194089678</v>
      </c>
      <c r="Y466">
        <f t="shared" si="125"/>
        <v>190.85837506989307</v>
      </c>
      <c r="Z466">
        <f t="shared" si="124"/>
        <v>0</v>
      </c>
      <c r="AA466">
        <f t="shared" si="113"/>
        <v>1.0189691852378697</v>
      </c>
      <c r="AB466">
        <f t="shared" si="114"/>
        <v>531350.14888773195</v>
      </c>
      <c r="AC466">
        <f t="shared" si="115"/>
        <v>529516.00435430382</v>
      </c>
      <c r="AD466">
        <f t="shared" si="116"/>
        <v>190.85150650788239</v>
      </c>
      <c r="AE466">
        <f t="shared" si="117"/>
        <v>1.0176550392595518</v>
      </c>
      <c r="AF466">
        <f t="shared" si="118"/>
        <v>527686.59074639762</v>
      </c>
      <c r="AG466">
        <f t="shared" si="119"/>
        <v>0.83352484006538019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49.056644194089678</v>
      </c>
      <c r="Y467">
        <f t="shared" si="125"/>
        <v>190.84465566239004</v>
      </c>
      <c r="Z467">
        <f t="shared" si="124"/>
        <v>0</v>
      </c>
      <c r="AA467">
        <f t="shared" si="113"/>
        <v>1.0163442829414386</v>
      </c>
      <c r="AB467">
        <f t="shared" si="114"/>
        <v>527686.59074639436</v>
      </c>
      <c r="AC467">
        <f t="shared" si="115"/>
        <v>525857.17103709979</v>
      </c>
      <c r="AD467">
        <f t="shared" si="116"/>
        <v>190.83780479404905</v>
      </c>
      <c r="AE467">
        <f t="shared" si="117"/>
        <v>1.0150335222517486</v>
      </c>
      <c r="AF467">
        <f t="shared" si="118"/>
        <v>524032.47006628808</v>
      </c>
      <c r="AG467">
        <f t="shared" si="119"/>
        <v>0.83098318063364207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49.056644194089678</v>
      </c>
      <c r="Y468">
        <f t="shared" si="125"/>
        <v>190.830971596588</v>
      </c>
      <c r="Z468">
        <f t="shared" si="124"/>
        <v>0</v>
      </c>
      <c r="AA468">
        <f t="shared" si="113"/>
        <v>1.013726142490377</v>
      </c>
      <c r="AB468">
        <f t="shared" si="114"/>
        <v>524032.47006628622</v>
      </c>
      <c r="AC468">
        <f t="shared" si="115"/>
        <v>522207.76300980354</v>
      </c>
      <c r="AD468">
        <f t="shared" si="116"/>
        <v>190.82413837633715</v>
      </c>
      <c r="AE468">
        <f t="shared" si="117"/>
        <v>1.012418758368685</v>
      </c>
      <c r="AF468">
        <f t="shared" si="118"/>
        <v>520387.76253615896</v>
      </c>
      <c r="AG468">
        <f t="shared" si="119"/>
        <v>0.82844806861057629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49.056644194089678</v>
      </c>
      <c r="Y469">
        <f t="shared" si="125"/>
        <v>190.81731243904017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1.0110994486335987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520387.76253615919</v>
      </c>
      <c r="AC469">
        <f t="shared" ref="AC469:AC524" si="128">MAX(0,AB469+(Z469-AA469)*1800)</f>
        <v>518567.78352861869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190.81048079361747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1.0097715922766333</v>
      </c>
      <c r="AF469">
        <f t="shared" ref="AF469:AF524" si="131">MAX(0,AB469+(Z469-AE469)*3600)</f>
        <v>516752.58480396331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0.82590422393826912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49.056644194089678</v>
      </c>
      <c r="Y470">
        <f t="shared" si="125"/>
        <v>190.80366709191696</v>
      </c>
      <c r="Z470">
        <f t="shared" si="124"/>
        <v>0</v>
      </c>
      <c r="AA470">
        <f t="shared" si="126"/>
        <v>1.008447223613202</v>
      </c>
      <c r="AB470">
        <f t="shared" si="127"/>
        <v>516752.5848039632</v>
      </c>
      <c r="AC470">
        <f t="shared" si="128"/>
        <v>514937.37980145944</v>
      </c>
      <c r="AD470">
        <f t="shared" si="129"/>
        <v>190.79685336665133</v>
      </c>
      <c r="AE470">
        <f t="shared" si="130"/>
        <v>1.0071228503694547</v>
      </c>
      <c r="AF470">
        <f t="shared" si="131"/>
        <v>513126.94254263316</v>
      </c>
      <c r="AG470">
        <f t="shared" si="132"/>
        <v>0.82333470484245341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49.056644194089678</v>
      </c>
      <c r="Y471">
        <f t="shared" si="125"/>
        <v>190.79005753803952</v>
      </c>
      <c r="Z471">
        <f t="shared" si="124"/>
        <v>0</v>
      </c>
      <c r="AA471">
        <f t="shared" si="126"/>
        <v>1.0058019556706359</v>
      </c>
      <c r="AB471">
        <f t="shared" si="127"/>
        <v>513126.94254263258</v>
      </c>
      <c r="AC471">
        <f t="shared" si="128"/>
        <v>511316.49902242544</v>
      </c>
      <c r="AD471">
        <f t="shared" si="129"/>
        <v>190.7832616859244</v>
      </c>
      <c r="AE471">
        <f t="shared" si="130"/>
        <v>1.004481056403516</v>
      </c>
      <c r="AF471">
        <f t="shared" si="131"/>
        <v>509510.8107395799</v>
      </c>
      <c r="AG471">
        <f t="shared" si="132"/>
        <v>0.82077192587773473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49.056644194089678</v>
      </c>
      <c r="Y472">
        <f t="shared" si="125"/>
        <v>190.77648368351822</v>
      </c>
      <c r="Z472">
        <f t="shared" si="124"/>
        <v>0</v>
      </c>
      <c r="AA472">
        <f t="shared" si="126"/>
        <v>1.0031636265567214</v>
      </c>
      <c r="AB472">
        <f t="shared" si="127"/>
        <v>509510.81073958101</v>
      </c>
      <c r="AC472">
        <f t="shared" si="128"/>
        <v>507705.11621177889</v>
      </c>
      <c r="AD472">
        <f t="shared" si="129"/>
        <v>190.76970565767039</v>
      </c>
      <c r="AE472">
        <f t="shared" si="130"/>
        <v>1.0018461921536084</v>
      </c>
      <c r="AF472">
        <f t="shared" si="131"/>
        <v>505904.16444782802</v>
      </c>
      <c r="AG472">
        <f t="shared" si="132"/>
        <v>0.81821586936400981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49.056644194089678</v>
      </c>
      <c r="Y473">
        <f t="shared" si="125"/>
        <v>190.76294543470974</v>
      </c>
      <c r="Z473">
        <f t="shared" si="124"/>
        <v>0</v>
      </c>
      <c r="AA473">
        <f t="shared" si="126"/>
        <v>1.0005322180701486</v>
      </c>
      <c r="AB473">
        <f t="shared" si="127"/>
        <v>505904.16444783064</v>
      </c>
      <c r="AC473">
        <f t="shared" si="128"/>
        <v>504103.20645530435</v>
      </c>
      <c r="AD473">
        <f t="shared" si="129"/>
        <v>190.7561851883689</v>
      </c>
      <c r="AE473">
        <f t="shared" si="130"/>
        <v>0.99921823944231924</v>
      </c>
      <c r="AF473">
        <f t="shared" si="131"/>
        <v>502306.97878583829</v>
      </c>
      <c r="AG473">
        <f t="shared" si="132"/>
        <v>0.81566651766755027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49.056644194089678</v>
      </c>
      <c r="Y474">
        <f t="shared" si="125"/>
        <v>190.74944258784467</v>
      </c>
      <c r="Z474">
        <f t="shared" si="124"/>
        <v>0</v>
      </c>
      <c r="AA474">
        <f t="shared" si="126"/>
        <v>0.99790754139312388</v>
      </c>
      <c r="AB474">
        <f t="shared" si="127"/>
        <v>502306.97878583783</v>
      </c>
      <c r="AC474">
        <f t="shared" si="128"/>
        <v>500510.74521133018</v>
      </c>
      <c r="AD474">
        <f t="shared" si="129"/>
        <v>190.7426840964996</v>
      </c>
      <c r="AE474">
        <f t="shared" si="130"/>
        <v>0.99657230183637113</v>
      </c>
      <c r="AF474">
        <f t="shared" si="131"/>
        <v>498719.31849922688</v>
      </c>
      <c r="AG474">
        <f t="shared" si="132"/>
        <v>0.81312368290601766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49.056644194089678</v>
      </c>
      <c r="Y475">
        <f t="shared" si="125"/>
        <v>190.73594369140923</v>
      </c>
      <c r="Z475">
        <f t="shared" si="124"/>
        <v>0</v>
      </c>
      <c r="AA475">
        <f t="shared" si="126"/>
        <v>0.99524063548574881</v>
      </c>
      <c r="AB475">
        <f t="shared" si="127"/>
        <v>498719.31849922601</v>
      </c>
      <c r="AC475">
        <f t="shared" si="128"/>
        <v>496927.88535535167</v>
      </c>
      <c r="AD475">
        <f t="shared" si="129"/>
        <v>190.72920326211874</v>
      </c>
      <c r="AE475">
        <f t="shared" si="130"/>
        <v>0.99390896435403642</v>
      </c>
      <c r="AF475">
        <f t="shared" si="131"/>
        <v>495141.24622755148</v>
      </c>
      <c r="AG475">
        <f t="shared" si="132"/>
        <v>0.81053850863288246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49.056644194089678</v>
      </c>
      <c r="Y476">
        <f t="shared" si="125"/>
        <v>190.72248087074752</v>
      </c>
      <c r="Z476">
        <f t="shared" si="124"/>
        <v>0</v>
      </c>
      <c r="AA476">
        <f t="shared" si="126"/>
        <v>0.9925808568790766</v>
      </c>
      <c r="AB476">
        <f t="shared" si="127"/>
        <v>495141.24622755364</v>
      </c>
      <c r="AC476">
        <f t="shared" si="128"/>
        <v>493354.60068517132</v>
      </c>
      <c r="AD476">
        <f t="shared" si="129"/>
        <v>190.71575845524083</v>
      </c>
      <c r="AE476">
        <f t="shared" si="130"/>
        <v>0.99125274463580104</v>
      </c>
      <c r="AF476">
        <f t="shared" si="131"/>
        <v>491572.73634686478</v>
      </c>
      <c r="AG476">
        <f t="shared" si="132"/>
        <v>0.80796024323282101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49.056644194089678</v>
      </c>
      <c r="Y477">
        <f t="shared" si="125"/>
        <v>190.70905402944706</v>
      </c>
      <c r="Z477">
        <f t="shared" si="124"/>
        <v>0</v>
      </c>
      <c r="AA477">
        <f t="shared" si="126"/>
        <v>0.98992818652540415</v>
      </c>
      <c r="AB477">
        <f t="shared" si="127"/>
        <v>491572.73634686176</v>
      </c>
      <c r="AC477">
        <f t="shared" si="128"/>
        <v>489790.86561111605</v>
      </c>
      <c r="AD477">
        <f t="shared" si="129"/>
        <v>190.70234957958235</v>
      </c>
      <c r="AE477">
        <f t="shared" si="130"/>
        <v>0.98860362365943777</v>
      </c>
      <c r="AF477">
        <f t="shared" si="131"/>
        <v>488013.76330168778</v>
      </c>
      <c r="AG477">
        <f t="shared" si="132"/>
        <v>0.80538886824187783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49.056644194089678</v>
      </c>
      <c r="Y478">
        <f t="shared" si="125"/>
        <v>190.69566307135312</v>
      </c>
      <c r="Z478">
        <f t="shared" si="124"/>
        <v>0</v>
      </c>
      <c r="AA478">
        <f t="shared" si="126"/>
        <v>0.98728260542794644</v>
      </c>
      <c r="AB478">
        <f t="shared" si="127"/>
        <v>488013.76330168894</v>
      </c>
      <c r="AC478">
        <f t="shared" si="128"/>
        <v>486236.65461191867</v>
      </c>
      <c r="AD478">
        <f t="shared" si="129"/>
        <v>190.68897653911728</v>
      </c>
      <c r="AE478">
        <f t="shared" si="130"/>
        <v>0.98596158245359278</v>
      </c>
      <c r="AF478">
        <f t="shared" si="131"/>
        <v>484464.30160485604</v>
      </c>
      <c r="AG478">
        <f t="shared" si="132"/>
        <v>0.8028243652454552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49.056644194089678</v>
      </c>
      <c r="Y479">
        <f t="shared" si="125"/>
        <v>190.68230790056788</v>
      </c>
      <c r="Z479">
        <f t="shared" si="124"/>
        <v>0</v>
      </c>
      <c r="AA479">
        <f t="shared" si="126"/>
        <v>0.98464409464067382</v>
      </c>
      <c r="AB479">
        <f t="shared" si="127"/>
        <v>484464.30160485237</v>
      </c>
      <c r="AC479">
        <f t="shared" si="128"/>
        <v>482691.94223449915</v>
      </c>
      <c r="AD479">
        <f t="shared" si="129"/>
        <v>190.67563533039606</v>
      </c>
      <c r="AE479">
        <f t="shared" si="130"/>
        <v>0.98332027490951124</v>
      </c>
      <c r="AF479">
        <f t="shared" si="131"/>
        <v>480924.34861517814</v>
      </c>
      <c r="AG479">
        <f t="shared" si="132"/>
        <v>0.80026671587815501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49.056644194089678</v>
      </c>
      <c r="Y480">
        <f t="shared" si="125"/>
        <v>190.66896881729511</v>
      </c>
      <c r="Z480">
        <f t="shared" si="124"/>
        <v>0</v>
      </c>
      <c r="AA480">
        <f t="shared" si="126"/>
        <v>0.9819807710229419</v>
      </c>
      <c r="AB480">
        <f t="shared" si="127"/>
        <v>480924.3486151814</v>
      </c>
      <c r="AC480">
        <f t="shared" si="128"/>
        <v>479156.78322734009</v>
      </c>
      <c r="AD480">
        <f t="shared" si="129"/>
        <v>190.6623024106697</v>
      </c>
      <c r="AE480">
        <f t="shared" si="130"/>
        <v>0.98064128853052523</v>
      </c>
      <c r="AF480">
        <f t="shared" si="131"/>
        <v>477394.03997647151</v>
      </c>
      <c r="AG480">
        <f t="shared" si="132"/>
        <v>0.79768410289544756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49.056644194089678</v>
      </c>
      <c r="Y481">
        <f t="shared" si="125"/>
        <v>190.655654190826</v>
      </c>
      <c r="Z481">
        <f t="shared" si="124"/>
        <v>0</v>
      </c>
      <c r="AA481">
        <f t="shared" si="126"/>
        <v>0.97930546031200316</v>
      </c>
      <c r="AB481">
        <f t="shared" si="127"/>
        <v>477394.03997647169</v>
      </c>
      <c r="AC481">
        <f t="shared" si="128"/>
        <v>475631.29014791007</v>
      </c>
      <c r="AD481">
        <f t="shared" si="129"/>
        <v>190.64900594617441</v>
      </c>
      <c r="AE481">
        <f t="shared" si="130"/>
        <v>0.97796962710882662</v>
      </c>
      <c r="AF481">
        <f t="shared" si="131"/>
        <v>473873.34931887989</v>
      </c>
      <c r="AG481">
        <f t="shared" si="132"/>
        <v>0.79508932266698573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49.056644194089678</v>
      </c>
      <c r="Y482">
        <f t="shared" si="125"/>
        <v>190.64237583875641</v>
      </c>
      <c r="Z482">
        <f t="shared" si="124"/>
        <v>0</v>
      </c>
      <c r="AA482">
        <f t="shared" si="126"/>
        <v>0.97663743822382765</v>
      </c>
      <c r="AB482">
        <f t="shared" si="127"/>
        <v>473873.34931888117</v>
      </c>
      <c r="AC482">
        <f t="shared" si="128"/>
        <v>472115.40193007828</v>
      </c>
      <c r="AD482">
        <f t="shared" si="129"/>
        <v>190.6357457065981</v>
      </c>
      <c r="AE482">
        <f t="shared" si="130"/>
        <v>0.97530524436775445</v>
      </c>
      <c r="AF482">
        <f t="shared" si="131"/>
        <v>470362.25043915724</v>
      </c>
      <c r="AG482">
        <f t="shared" si="132"/>
        <v>0.79250161166385236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49.056644194089678</v>
      </c>
      <c r="Y483">
        <f t="shared" si="125"/>
        <v>190.62913366226027</v>
      </c>
      <c r="Z483">
        <f t="shared" si="124"/>
        <v>0</v>
      </c>
      <c r="AA483">
        <f t="shared" si="126"/>
        <v>0.97397668490127365</v>
      </c>
      <c r="AB483">
        <f t="shared" si="127"/>
        <v>470362.25043915818</v>
      </c>
      <c r="AC483">
        <f t="shared" si="128"/>
        <v>468609.09240633587</v>
      </c>
      <c r="AD483">
        <f t="shared" si="129"/>
        <v>190.62252159324953</v>
      </c>
      <c r="AE483">
        <f t="shared" si="130"/>
        <v>0.97264812047725879</v>
      </c>
      <c r="AF483">
        <f t="shared" si="131"/>
        <v>466860.71720544004</v>
      </c>
      <c r="AG483">
        <f t="shared" si="132"/>
        <v>0.78992095062663226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49.056644194089678</v>
      </c>
      <c r="Y484">
        <f t="shared" si="125"/>
        <v>190.61592756278077</v>
      </c>
      <c r="Z484">
        <f t="shared" si="124"/>
        <v>0</v>
      </c>
      <c r="AA484">
        <f t="shared" si="126"/>
        <v>0.9713231805412974</v>
      </c>
      <c r="AB484">
        <f t="shared" si="127"/>
        <v>466860.71720543865</v>
      </c>
      <c r="AC484">
        <f t="shared" si="128"/>
        <v>465112.33548046433</v>
      </c>
      <c r="AD484">
        <f t="shared" si="129"/>
        <v>190.60933350770631</v>
      </c>
      <c r="AE484">
        <f t="shared" si="130"/>
        <v>0.96999823566130794</v>
      </c>
      <c r="AF484">
        <f t="shared" si="131"/>
        <v>463368.72355705797</v>
      </c>
      <c r="AG484">
        <f t="shared" si="132"/>
        <v>0.78734732034838051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49.056644194089678</v>
      </c>
      <c r="Y485">
        <f t="shared" si="125"/>
        <v>190.60275191704923</v>
      </c>
      <c r="Z485">
        <f t="shared" si="124"/>
        <v>0</v>
      </c>
      <c r="AA485">
        <f t="shared" si="126"/>
        <v>0.96866752086647201</v>
      </c>
      <c r="AB485">
        <f t="shared" si="127"/>
        <v>463368.72355705744</v>
      </c>
      <c r="AC485">
        <f t="shared" si="128"/>
        <v>461625.12201949779</v>
      </c>
      <c r="AD485">
        <f t="shared" si="129"/>
        <v>190.59616026514834</v>
      </c>
      <c r="AE485">
        <f t="shared" si="130"/>
        <v>0.9673196577502533</v>
      </c>
      <c r="AF485">
        <f t="shared" si="131"/>
        <v>459886.37278915651</v>
      </c>
      <c r="AG485">
        <f t="shared" si="132"/>
        <v>0.78477133560386581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49.056644194089678</v>
      </c>
      <c r="Y486">
        <f t="shared" si="125"/>
        <v>190.58958695730109</v>
      </c>
      <c r="Z486">
        <f t="shared" si="124"/>
        <v>0</v>
      </c>
      <c r="AA486">
        <f t="shared" si="126"/>
        <v>0.96597554563206656</v>
      </c>
      <c r="AB486">
        <f t="shared" si="127"/>
        <v>459886.37278915598</v>
      </c>
      <c r="AC486">
        <f t="shared" si="128"/>
        <v>458147.61680701829</v>
      </c>
      <c r="AD486">
        <f t="shared" si="129"/>
        <v>190.58301362392879</v>
      </c>
      <c r="AE486">
        <f t="shared" si="130"/>
        <v>0.96463142829450854</v>
      </c>
      <c r="AF486">
        <f t="shared" si="131"/>
        <v>456413.69964729575</v>
      </c>
      <c r="AG486">
        <f t="shared" si="132"/>
        <v>0.78215890113324416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49.056644194089678</v>
      </c>
      <c r="Y487">
        <f t="shared" si="125"/>
        <v>190.57645858363108</v>
      </c>
      <c r="Z487">
        <f t="shared" si="124"/>
        <v>0</v>
      </c>
      <c r="AA487">
        <f t="shared" si="126"/>
        <v>0.96329105153076899</v>
      </c>
      <c r="AB487">
        <f t="shared" si="127"/>
        <v>456413.69964729279</v>
      </c>
      <c r="AC487">
        <f t="shared" si="128"/>
        <v>454679.77575453738</v>
      </c>
      <c r="AD487">
        <f t="shared" si="129"/>
        <v>190.56990351787928</v>
      </c>
      <c r="AE487">
        <f t="shared" si="130"/>
        <v>0.9619506695621699</v>
      </c>
      <c r="AF487">
        <f t="shared" si="131"/>
        <v>452950.677236869</v>
      </c>
      <c r="AG487">
        <f t="shared" si="132"/>
        <v>0.77955372674799062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49.056644194089678</v>
      </c>
      <c r="Y488">
        <f t="shared" si="125"/>
        <v>190.56336669436467</v>
      </c>
      <c r="Z488">
        <f t="shared" si="124"/>
        <v>0</v>
      </c>
      <c r="AA488">
        <f t="shared" si="126"/>
        <v>0.96061401777214128</v>
      </c>
      <c r="AB488">
        <f t="shared" si="127"/>
        <v>452950.67723686766</v>
      </c>
      <c r="AC488">
        <f t="shared" si="128"/>
        <v>451221.57200487779</v>
      </c>
      <c r="AD488">
        <f t="shared" si="129"/>
        <v>190.55682984546672</v>
      </c>
      <c r="AE488">
        <f t="shared" si="130"/>
        <v>0.95927736079171844</v>
      </c>
      <c r="AF488">
        <f t="shared" si="131"/>
        <v>449497.27873801749</v>
      </c>
      <c r="AG488">
        <f t="shared" si="132"/>
        <v>0.77695579227196954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49.056644194089678</v>
      </c>
      <c r="Y489">
        <f t="shared" si="125"/>
        <v>190.5503111881099</v>
      </c>
      <c r="Z489">
        <f t="shared" si="124"/>
        <v>0</v>
      </c>
      <c r="AA489">
        <f t="shared" si="126"/>
        <v>0.95794442362351939</v>
      </c>
      <c r="AB489">
        <f t="shared" si="127"/>
        <v>449497.27873801702</v>
      </c>
      <c r="AC489">
        <f t="shared" si="128"/>
        <v>447772.97877549467</v>
      </c>
      <c r="AD489">
        <f t="shared" si="129"/>
        <v>190.54379250544025</v>
      </c>
      <c r="AE489">
        <f t="shared" si="130"/>
        <v>0.95661148127934492</v>
      </c>
      <c r="AF489">
        <f t="shared" si="131"/>
        <v>446053.47740541137</v>
      </c>
      <c r="AG489">
        <f t="shared" si="132"/>
        <v>0.77436507758511253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49.056644194089678</v>
      </c>
      <c r="Y490">
        <f t="shared" si="125"/>
        <v>190.53729196375656</v>
      </c>
      <c r="Z490">
        <f t="shared" si="124"/>
        <v>0</v>
      </c>
      <c r="AA490">
        <f t="shared" si="126"/>
        <v>0.95528224840985632</v>
      </c>
      <c r="AB490">
        <f t="shared" si="127"/>
        <v>446053.4774054109</v>
      </c>
      <c r="AC490">
        <f t="shared" si="128"/>
        <v>444333.96935827314</v>
      </c>
      <c r="AD490">
        <f t="shared" si="129"/>
        <v>190.53078642908565</v>
      </c>
      <c r="AE490">
        <f t="shared" si="130"/>
        <v>0.9539441414214066</v>
      </c>
      <c r="AF490">
        <f t="shared" si="131"/>
        <v>442619.27849629382</v>
      </c>
      <c r="AG490">
        <f t="shared" si="132"/>
        <v>0.77178156262326558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49.056644194089678</v>
      </c>
      <c r="Y491">
        <f t="shared" si="125"/>
        <v>190.5242886503581</v>
      </c>
      <c r="Z491">
        <f t="shared" si="124"/>
        <v>0</v>
      </c>
      <c r="AA491">
        <f t="shared" si="126"/>
        <v>0.9525910922863734</v>
      </c>
      <c r="AB491">
        <f t="shared" si="127"/>
        <v>442619.27849629009</v>
      </c>
      <c r="AC491">
        <f t="shared" si="128"/>
        <v>440904.61453017464</v>
      </c>
      <c r="AD491">
        <f t="shared" si="129"/>
        <v>190.51779097355177</v>
      </c>
      <c r="AE491">
        <f t="shared" si="130"/>
        <v>0.95123806437465663</v>
      </c>
      <c r="AF491">
        <f t="shared" si="131"/>
        <v>439194.82146454131</v>
      </c>
      <c r="AG491">
        <f t="shared" si="132"/>
        <v>0.76916891548419652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49.056644194089678</v>
      </c>
      <c r="Y492">
        <f t="shared" si="125"/>
        <v>190.51131175490269</v>
      </c>
      <c r="Z492">
        <f t="shared" si="124"/>
        <v>0</v>
      </c>
      <c r="AA492">
        <f t="shared" si="126"/>
        <v>0.94988888005238126</v>
      </c>
      <c r="AB492">
        <f t="shared" si="127"/>
        <v>439194.82146454236</v>
      </c>
      <c r="AC492">
        <f t="shared" si="128"/>
        <v>437485.02148044808</v>
      </c>
      <c r="AD492">
        <f t="shared" si="129"/>
        <v>190.50483251003627</v>
      </c>
      <c r="AE492">
        <f t="shared" si="130"/>
        <v>0.94853969027079987</v>
      </c>
      <c r="AF492">
        <f t="shared" si="131"/>
        <v>435780.07857956749</v>
      </c>
      <c r="AG492">
        <f t="shared" si="132"/>
        <v>0.76654502447035711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49.056644194089678</v>
      </c>
      <c r="Y493">
        <f t="shared" si="125"/>
        <v>190.49837167096686</v>
      </c>
      <c r="Z493">
        <f t="shared" si="124"/>
        <v>0</v>
      </c>
      <c r="AA493">
        <f t="shared" si="126"/>
        <v>0.94719433317555402</v>
      </c>
      <c r="AB493">
        <f t="shared" si="127"/>
        <v>435780.07857956429</v>
      </c>
      <c r="AC493">
        <f t="shared" si="128"/>
        <v>434075.12877984828</v>
      </c>
      <c r="AD493">
        <f t="shared" si="129"/>
        <v>190.49191080575451</v>
      </c>
      <c r="AE493">
        <f t="shared" si="130"/>
        <v>0.9458489706364962</v>
      </c>
      <c r="AF493">
        <f t="shared" si="131"/>
        <v>432375.02228527289</v>
      </c>
      <c r="AG493">
        <f t="shared" si="132"/>
        <v>0.76392857664011726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49.056644194089678</v>
      </c>
      <c r="Y494">
        <f t="shared" si="125"/>
        <v>190.48546829412751</v>
      </c>
      <c r="Z494">
        <f t="shared" si="124"/>
        <v>0</v>
      </c>
      <c r="AA494">
        <f t="shared" si="126"/>
        <v>0.94450742991160275</v>
      </c>
      <c r="AB494">
        <f t="shared" si="127"/>
        <v>432375.02228527371</v>
      </c>
      <c r="AC494">
        <f t="shared" si="128"/>
        <v>430674.90891143284</v>
      </c>
      <c r="AD494">
        <f t="shared" si="129"/>
        <v>190.47902575643172</v>
      </c>
      <c r="AE494">
        <f t="shared" si="130"/>
        <v>0.94316588375833832</v>
      </c>
      <c r="AF494">
        <f t="shared" si="131"/>
        <v>428979.62510374369</v>
      </c>
      <c r="AG494">
        <f t="shared" si="132"/>
        <v>0.76131955087942715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49.056644194089678</v>
      </c>
      <c r="Y495">
        <f t="shared" si="125"/>
        <v>190.47260152025771</v>
      </c>
      <c r="Z495">
        <f t="shared" si="124"/>
        <v>0</v>
      </c>
      <c r="AA495">
        <f t="shared" si="126"/>
        <v>0.94182814857790764</v>
      </c>
      <c r="AB495">
        <f t="shared" si="127"/>
        <v>428979.62510374002</v>
      </c>
      <c r="AC495">
        <f t="shared" si="128"/>
        <v>427284.3344362998</v>
      </c>
      <c r="AD495">
        <f t="shared" si="129"/>
        <v>190.46617725808886</v>
      </c>
      <c r="AE495">
        <f t="shared" si="130"/>
        <v>0.94049040798450545</v>
      </c>
      <c r="AF495">
        <f t="shared" si="131"/>
        <v>425593.85963499581</v>
      </c>
      <c r="AG495">
        <f t="shared" si="132"/>
        <v>0.75871792613411826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49.056644194089678</v>
      </c>
      <c r="Y496">
        <f t="shared" si="125"/>
        <v>190.45976908995522</v>
      </c>
      <c r="Z496">
        <f t="shared" si="124"/>
        <v>0</v>
      </c>
      <c r="AA496">
        <f t="shared" si="126"/>
        <v>0.93915241420349471</v>
      </c>
      <c r="AB496">
        <f t="shared" si="127"/>
        <v>425593.85963499482</v>
      </c>
      <c r="AC496">
        <f t="shared" si="128"/>
        <v>423903.38528942852</v>
      </c>
      <c r="AD496">
        <f t="shared" si="129"/>
        <v>190.4533478176121</v>
      </c>
      <c r="AE496">
        <f t="shared" si="130"/>
        <v>0.93778977628998128</v>
      </c>
      <c r="AF496">
        <f t="shared" si="131"/>
        <v>422217.8164403509</v>
      </c>
      <c r="AG496">
        <f t="shared" si="132"/>
        <v>0.756119635248789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49.056644194089678</v>
      </c>
      <c r="Y497">
        <f t="shared" si="125"/>
        <v>190.44694517881351</v>
      </c>
      <c r="Z497">
        <f t="shared" si="124"/>
        <v>0</v>
      </c>
      <c r="AA497">
        <f t="shared" si="126"/>
        <v>0.93643109254207246</v>
      </c>
      <c r="AB497">
        <f t="shared" si="127"/>
        <v>422217.8164403534</v>
      </c>
      <c r="AC497">
        <f t="shared" si="128"/>
        <v>420532.2404737777</v>
      </c>
      <c r="AD497">
        <f t="shared" si="129"/>
        <v>190.44054251297905</v>
      </c>
      <c r="AE497">
        <f t="shared" si="130"/>
        <v>0.93507240305696782</v>
      </c>
      <c r="AF497">
        <f t="shared" si="131"/>
        <v>418851.55578934832</v>
      </c>
      <c r="AG497">
        <f t="shared" si="132"/>
        <v>0.75347562917572619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49.056644194089678</v>
      </c>
      <c r="Y498">
        <f t="shared" si="125"/>
        <v>190.43415842669586</v>
      </c>
      <c r="Z498">
        <f t="shared" si="124"/>
        <v>0</v>
      </c>
      <c r="AA498">
        <f t="shared" si="126"/>
        <v>0.93371765627972825</v>
      </c>
      <c r="AB498">
        <f t="shared" si="127"/>
        <v>418851.5557893457</v>
      </c>
      <c r="AC498">
        <f t="shared" si="128"/>
        <v>417170.8640080422</v>
      </c>
      <c r="AD498">
        <f t="shared" si="129"/>
        <v>190.42777431345516</v>
      </c>
      <c r="AE498">
        <f t="shared" si="130"/>
        <v>0.9323629037819211</v>
      </c>
      <c r="AF498">
        <f t="shared" si="131"/>
        <v>415495.04933573079</v>
      </c>
      <c r="AG498">
        <f t="shared" si="132"/>
        <v>0.75083928446932435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49.056644194089678</v>
      </c>
      <c r="Y499">
        <f t="shared" si="125"/>
        <v>190.42140872592898</v>
      </c>
      <c r="Z499">
        <f t="shared" si="124"/>
        <v>0</v>
      </c>
      <c r="AA499">
        <f t="shared" si="126"/>
        <v>0.93101208256745405</v>
      </c>
      <c r="AB499">
        <f t="shared" si="127"/>
        <v>415495.04933573125</v>
      </c>
      <c r="AC499">
        <f t="shared" si="128"/>
        <v>413819.22758710984</v>
      </c>
      <c r="AD499">
        <f t="shared" si="129"/>
        <v>190.4150431115234</v>
      </c>
      <c r="AE499">
        <f t="shared" si="130"/>
        <v>0.92966125564899327</v>
      </c>
      <c r="AF499">
        <f t="shared" si="131"/>
        <v>412148.2688153949</v>
      </c>
      <c r="AG499">
        <f t="shared" si="132"/>
        <v>0.74821057892973963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49.056644194089678</v>
      </c>
      <c r="Y500">
        <f t="shared" si="125"/>
        <v>190.40869596915155</v>
      </c>
      <c r="Z500">
        <f t="shared" ref="Z500:Z524" si="137">(V501-V500)*43560/3600</f>
        <v>0</v>
      </c>
      <c r="AA500">
        <f t="shared" si="126"/>
        <v>0.928314348622441</v>
      </c>
      <c r="AB500">
        <f t="shared" si="127"/>
        <v>412148.26881539595</v>
      </c>
      <c r="AC500">
        <f t="shared" si="128"/>
        <v>410477.30298787553</v>
      </c>
      <c r="AD500">
        <f t="shared" si="129"/>
        <v>190.4023487999782</v>
      </c>
      <c r="AE500">
        <f t="shared" si="130"/>
        <v>0.9269674359084269</v>
      </c>
      <c r="AF500">
        <f t="shared" si="131"/>
        <v>408811.1860461256</v>
      </c>
      <c r="AG500">
        <f t="shared" si="132"/>
        <v>0.74558949042144673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49.056644194089678</v>
      </c>
      <c r="Y501">
        <f t="shared" si="125"/>
        <v>190.39602004931334</v>
      </c>
      <c r="Z501">
        <f t="shared" si="137"/>
        <v>0</v>
      </c>
      <c r="AA501">
        <f t="shared" si="126"/>
        <v>0.92562443172789899</v>
      </c>
      <c r="AB501">
        <f t="shared" si="127"/>
        <v>408811.18604612723</v>
      </c>
      <c r="AC501">
        <f t="shared" si="128"/>
        <v>407145.06206901703</v>
      </c>
      <c r="AD501">
        <f t="shared" si="129"/>
        <v>190.38969127192462</v>
      </c>
      <c r="AE501">
        <f t="shared" si="130"/>
        <v>0.92428142187638662</v>
      </c>
      <c r="AF501">
        <f t="shared" si="131"/>
        <v>405483.77292737225</v>
      </c>
      <c r="AG501">
        <f t="shared" si="132"/>
        <v>0.74297599687306304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49.056644194089678</v>
      </c>
      <c r="Y502">
        <f t="shared" si="125"/>
        <v>190.38336871291773</v>
      </c>
      <c r="Z502">
        <f t="shared" si="137"/>
        <v>0</v>
      </c>
      <c r="AA502">
        <f t="shared" si="126"/>
        <v>0.92291819737239666</v>
      </c>
      <c r="AB502">
        <f t="shared" si="127"/>
        <v>405483.77292736893</v>
      </c>
      <c r="AC502">
        <f t="shared" si="128"/>
        <v>403822.52017209859</v>
      </c>
      <c r="AD502">
        <f t="shared" si="129"/>
        <v>190.37704338562543</v>
      </c>
      <c r="AE502">
        <f t="shared" si="130"/>
        <v>0.92154923266615307</v>
      </c>
      <c r="AF502">
        <f t="shared" si="131"/>
        <v>402166.1956897708</v>
      </c>
      <c r="AG502">
        <f t="shared" si="132"/>
        <v>0.74034600489170077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49.056644194089678</v>
      </c>
      <c r="Y503">
        <f t="shared" si="125"/>
        <v>190.37073682305103</v>
      </c>
      <c r="Z503">
        <f t="shared" si="137"/>
        <v>0</v>
      </c>
      <c r="AA503">
        <f t="shared" si="126"/>
        <v>0.92018432913103165</v>
      </c>
      <c r="AB503">
        <f t="shared" si="127"/>
        <v>402166.19568976847</v>
      </c>
      <c r="AC503">
        <f t="shared" si="128"/>
        <v>400509.86389733263</v>
      </c>
      <c r="AD503">
        <f t="shared" si="129"/>
        <v>190.36443023264295</v>
      </c>
      <c r="AE503">
        <f t="shared" si="130"/>
        <v>0.91881941957197799</v>
      </c>
      <c r="AF503">
        <f t="shared" si="131"/>
        <v>398858.44577930938</v>
      </c>
      <c r="AG503">
        <f t="shared" si="132"/>
        <v>0.73768821346663815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49.056644194089678</v>
      </c>
      <c r="Y504">
        <f t="shared" si="125"/>
        <v>190.35814235136792</v>
      </c>
      <c r="Z504">
        <f t="shared" si="137"/>
        <v>0</v>
      </c>
      <c r="AA504">
        <f t="shared" si="126"/>
        <v>0.91745855915404506</v>
      </c>
      <c r="AB504">
        <f t="shared" si="127"/>
        <v>398858.44577930833</v>
      </c>
      <c r="AC504">
        <f t="shared" si="128"/>
        <v>397207.02037283103</v>
      </c>
      <c r="AD504">
        <f t="shared" si="129"/>
        <v>190.35185444234165</v>
      </c>
      <c r="AE504">
        <f t="shared" si="130"/>
        <v>0.91609769273002462</v>
      </c>
      <c r="AF504">
        <f t="shared" si="131"/>
        <v>395560.49408548023</v>
      </c>
      <c r="AG504">
        <f t="shared" si="132"/>
        <v>0.73503829495121242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49.056644194089678</v>
      </c>
      <c r="Y505">
        <f t="shared" si="125"/>
        <v>190.34558518702823</v>
      </c>
      <c r="Z505">
        <f t="shared" si="137"/>
        <v>0</v>
      </c>
      <c r="AA505">
        <f t="shared" si="126"/>
        <v>0.91474086345275751</v>
      </c>
      <c r="AB505">
        <f t="shared" si="127"/>
        <v>395560.49408547895</v>
      </c>
      <c r="AC505">
        <f t="shared" si="128"/>
        <v>393913.96053126396</v>
      </c>
      <c r="AD505">
        <f t="shared" si="129"/>
        <v>190.33931590404578</v>
      </c>
      <c r="AE505">
        <f t="shared" si="130"/>
        <v>0.913384028187192</v>
      </c>
      <c r="AF505">
        <f t="shared" si="131"/>
        <v>392272.31158400507</v>
      </c>
      <c r="AG505">
        <f t="shared" si="132"/>
        <v>0.73239622602428955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49.056644194089678</v>
      </c>
      <c r="Y506">
        <f t="shared" si="125"/>
        <v>190.33306521952019</v>
      </c>
      <c r="Z506">
        <f t="shared" si="137"/>
        <v>0</v>
      </c>
      <c r="AA506">
        <f t="shared" si="126"/>
        <v>0.9120312181095539</v>
      </c>
      <c r="AB506">
        <f t="shared" si="127"/>
        <v>392272.31158400851</v>
      </c>
      <c r="AC506">
        <f t="shared" si="128"/>
        <v>390630.65539141133</v>
      </c>
      <c r="AD506">
        <f t="shared" si="129"/>
        <v>190.32681450740751</v>
      </c>
      <c r="AE506">
        <f t="shared" si="130"/>
        <v>0.9106784020613512</v>
      </c>
      <c r="AF506">
        <f t="shared" si="131"/>
        <v>388993.86933658767</v>
      </c>
      <c r="AG506">
        <f t="shared" si="132"/>
        <v>0.72976198343382315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49.056644194089678</v>
      </c>
      <c r="Y507">
        <f t="shared" si="125"/>
        <v>190.32058233865931</v>
      </c>
      <c r="Z507">
        <f t="shared" si="137"/>
        <v>0</v>
      </c>
      <c r="AA507">
        <f t="shared" si="126"/>
        <v>0.90932959927765644</v>
      </c>
      <c r="AB507">
        <f t="shared" si="127"/>
        <v>388993.86933658679</v>
      </c>
      <c r="AC507">
        <f t="shared" si="128"/>
        <v>387357.076057887</v>
      </c>
      <c r="AD507">
        <f t="shared" si="129"/>
        <v>190.31434555786083</v>
      </c>
      <c r="AE507">
        <f t="shared" si="130"/>
        <v>0.90797116007021117</v>
      </c>
      <c r="AF507">
        <f t="shared" si="131"/>
        <v>385725.17316033406</v>
      </c>
      <c r="AG507">
        <f t="shared" si="132"/>
        <v>0.72713554399663238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49.056644194089678</v>
      </c>
      <c r="Y508">
        <f t="shared" si="125"/>
        <v>190.30811713988811</v>
      </c>
      <c r="Z508">
        <f t="shared" si="137"/>
        <v>0</v>
      </c>
      <c r="AA508">
        <f t="shared" si="126"/>
        <v>0.90659520326579324</v>
      </c>
      <c r="AB508">
        <f t="shared" si="127"/>
        <v>385725.17316033685</v>
      </c>
      <c r="AC508">
        <f t="shared" si="128"/>
        <v>384093.30179445841</v>
      </c>
      <c r="AD508">
        <f t="shared" si="129"/>
        <v>190.30188884226104</v>
      </c>
      <c r="AE508">
        <f t="shared" si="130"/>
        <v>0.90521927304764693</v>
      </c>
      <c r="AF508">
        <f t="shared" si="131"/>
        <v>382466.38377736532</v>
      </c>
      <c r="AG508">
        <f t="shared" si="132"/>
        <v>0.72447616856532771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49.056644194089678</v>
      </c>
      <c r="Y509">
        <f t="shared" si="125"/>
        <v>190.29567944988051</v>
      </c>
      <c r="Z509">
        <f t="shared" si="137"/>
        <v>0</v>
      </c>
      <c r="AA509">
        <f t="shared" si="126"/>
        <v>0.90384751929979223</v>
      </c>
      <c r="AB509">
        <f t="shared" si="127"/>
        <v>382466.38377736509</v>
      </c>
      <c r="AC509">
        <f t="shared" si="128"/>
        <v>380839.45824262546</v>
      </c>
      <c r="AD509">
        <f t="shared" si="129"/>
        <v>190.28947002880767</v>
      </c>
      <c r="AE509">
        <f t="shared" si="130"/>
        <v>0.90247575921334844</v>
      </c>
      <c r="AF509">
        <f t="shared" si="131"/>
        <v>379217.47104419704</v>
      </c>
      <c r="AG509">
        <f t="shared" si="132"/>
        <v>0.72180331200162728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49.056644194089678</v>
      </c>
      <c r="Y510">
        <f t="shared" si="125"/>
        <v>190.28327945568387</v>
      </c>
      <c r="Z510">
        <f t="shared" si="137"/>
        <v>0</v>
      </c>
      <c r="AA510">
        <f t="shared" si="126"/>
        <v>0.90110816293926266</v>
      </c>
      <c r="AB510">
        <f t="shared" si="127"/>
        <v>379217.4710441943</v>
      </c>
      <c r="AC510">
        <f t="shared" si="128"/>
        <v>377595.47635090363</v>
      </c>
      <c r="AD510">
        <f t="shared" si="129"/>
        <v>190.27708885395472</v>
      </c>
      <c r="AE510">
        <f t="shared" si="130"/>
        <v>0.89974056034580097</v>
      </c>
      <c r="AF510">
        <f t="shared" si="131"/>
        <v>375978.40502694942</v>
      </c>
      <c r="AG510">
        <f t="shared" si="132"/>
        <v>0.7191385562585525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49.056644194089678</v>
      </c>
      <c r="Y511">
        <f t="shared" si="125"/>
        <v>190.27091704305076</v>
      </c>
      <c r="Z511">
        <f t="shared" si="137"/>
        <v>0</v>
      </c>
      <c r="AA511">
        <f t="shared" si="126"/>
        <v>0.8983771089451269</v>
      </c>
      <c r="AB511">
        <f t="shared" si="127"/>
        <v>375978.40502694581</v>
      </c>
      <c r="AC511">
        <f t="shared" si="128"/>
        <v>374361.3262308446</v>
      </c>
      <c r="AD511">
        <f t="shared" si="129"/>
        <v>190.26474520362817</v>
      </c>
      <c r="AE511">
        <f t="shared" si="130"/>
        <v>0.89701365124423349</v>
      </c>
      <c r="AF511">
        <f t="shared" si="131"/>
        <v>372749.15588246658</v>
      </c>
      <c r="AG511">
        <f t="shared" si="132"/>
        <v>0.71648187678435882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49.056644194089678</v>
      </c>
      <c r="Y512">
        <f t="shared" si="125"/>
        <v>190.25859209808002</v>
      </c>
      <c r="Z512">
        <f t="shared" si="137"/>
        <v>0</v>
      </c>
      <c r="AA512">
        <f t="shared" si="126"/>
        <v>0.89565433215480184</v>
      </c>
      <c r="AB512">
        <f t="shared" si="127"/>
        <v>372749.15588246466</v>
      </c>
      <c r="AC512">
        <f t="shared" si="128"/>
        <v>371136.97808458604</v>
      </c>
      <c r="AD512">
        <f t="shared" si="129"/>
        <v>190.25243896409967</v>
      </c>
      <c r="AE512">
        <f t="shared" si="130"/>
        <v>0.89429500678424467</v>
      </c>
      <c r="AF512">
        <f t="shared" si="131"/>
        <v>369529.69385804137</v>
      </c>
      <c r="AG512">
        <f t="shared" si="132"/>
        <v>0.71383324910171331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49.056644194089678</v>
      </c>
      <c r="Y513">
        <f t="shared" si="125"/>
        <v>190.24630450721568</v>
      </c>
      <c r="Z513">
        <f t="shared" si="137"/>
        <v>0</v>
      </c>
      <c r="AA513">
        <f t="shared" si="126"/>
        <v>0.89293980748196689</v>
      </c>
      <c r="AB513">
        <f t="shared" si="127"/>
        <v>369529.69385804416</v>
      </c>
      <c r="AC513">
        <f t="shared" si="128"/>
        <v>367922.40220457665</v>
      </c>
      <c r="AD513">
        <f t="shared" si="129"/>
        <v>190.24016070317782</v>
      </c>
      <c r="AE513">
        <f t="shared" si="130"/>
        <v>0.89156383137582662</v>
      </c>
      <c r="AF513">
        <f t="shared" si="131"/>
        <v>366320.0640650912</v>
      </c>
      <c r="AG513">
        <f t="shared" si="132"/>
        <v>0.71119264880746869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49.056644194089678</v>
      </c>
      <c r="Y514">
        <f t="shared" si="125"/>
        <v>190.23403049641695</v>
      </c>
      <c r="Z514">
        <f t="shared" si="137"/>
        <v>0</v>
      </c>
      <c r="AA514">
        <f t="shared" si="126"/>
        <v>0.89018019962543804</v>
      </c>
      <c r="AB514">
        <f t="shared" si="127"/>
        <v>366320.06406509381</v>
      </c>
      <c r="AC514">
        <f t="shared" si="128"/>
        <v>364717.73970576801</v>
      </c>
      <c r="AD514">
        <f t="shared" si="129"/>
        <v>190.22790034237605</v>
      </c>
      <c r="AE514">
        <f t="shared" si="130"/>
        <v>0.88879657977432569</v>
      </c>
      <c r="AF514">
        <f t="shared" si="131"/>
        <v>363120.39637790626</v>
      </c>
      <c r="AG514">
        <f t="shared" si="132"/>
        <v>0.70850681921999614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49.056644194089678</v>
      </c>
      <c r="Y515">
        <f t="shared" si="125"/>
        <v>190.22178924470782</v>
      </c>
      <c r="Z515">
        <f t="shared" si="137"/>
        <v>0</v>
      </c>
      <c r="AA515">
        <f t="shared" si="126"/>
        <v>0.88741726108356789</v>
      </c>
      <c r="AB515">
        <f t="shared" si="127"/>
        <v>363120.39637790999</v>
      </c>
      <c r="AC515">
        <f t="shared" si="128"/>
        <v>361523.04530795955</v>
      </c>
      <c r="AD515">
        <f t="shared" si="129"/>
        <v>190.21567811742</v>
      </c>
      <c r="AE515">
        <f t="shared" si="130"/>
        <v>0.88603793570745359</v>
      </c>
      <c r="AF515">
        <f t="shared" si="131"/>
        <v>359930.65980936313</v>
      </c>
      <c r="AG515">
        <f t="shared" si="132"/>
        <v>0.70581744770671062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49.056644194089678</v>
      </c>
      <c r="Y516">
        <f t="shared" si="125"/>
        <v>190.20958598735777</v>
      </c>
      <c r="Z516">
        <f t="shared" si="137"/>
        <v>0</v>
      </c>
      <c r="AA516">
        <f t="shared" si="126"/>
        <v>0.8846628981417719</v>
      </c>
      <c r="AB516">
        <f t="shared" si="127"/>
        <v>359930.65980936651</v>
      </c>
      <c r="AC516">
        <f t="shared" si="128"/>
        <v>358338.26659271133</v>
      </c>
      <c r="AD516">
        <f t="shared" si="129"/>
        <v>190.20349382776786</v>
      </c>
      <c r="AE516">
        <f t="shared" si="130"/>
        <v>0.88328785391147957</v>
      </c>
      <c r="AF516">
        <f t="shared" si="131"/>
        <v>356750.82353528519</v>
      </c>
      <c r="AG516">
        <f t="shared" si="132"/>
        <v>0.70313642345638405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49.056644194089678</v>
      </c>
      <c r="Y517">
        <f t="shared" si="125"/>
        <v>190.19742060644001</v>
      </c>
      <c r="Z517">
        <f t="shared" si="137"/>
        <v>0</v>
      </c>
      <c r="AA517">
        <f t="shared" si="126"/>
        <v>0.88191708418312575</v>
      </c>
      <c r="AB517">
        <f t="shared" si="127"/>
        <v>356750.82353528438</v>
      </c>
      <c r="AC517">
        <f t="shared" si="128"/>
        <v>355163.37278375478</v>
      </c>
      <c r="AD517">
        <f t="shared" si="129"/>
        <v>190.19134735567613</v>
      </c>
      <c r="AE517">
        <f t="shared" si="130"/>
        <v>0.88054630781084975</v>
      </c>
      <c r="AF517">
        <f t="shared" si="131"/>
        <v>353580.85682716529</v>
      </c>
      <c r="AG517">
        <f t="shared" si="132"/>
        <v>0.70046372056080453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49.056644194089678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190.18529298439378</v>
      </c>
      <c r="Z518">
        <f t="shared" si="137"/>
        <v>0</v>
      </c>
      <c r="AA518">
        <f t="shared" si="126"/>
        <v>0.87917979267332402</v>
      </c>
      <c r="AB518">
        <f t="shared" si="127"/>
        <v>353580.8568271625</v>
      </c>
      <c r="AC518">
        <f t="shared" si="128"/>
        <v>351998.33320035052</v>
      </c>
      <c r="AD518">
        <f t="shared" si="129"/>
        <v>190.17923858376679</v>
      </c>
      <c r="AE518">
        <f t="shared" si="130"/>
        <v>0.87781327091250028</v>
      </c>
      <c r="AF518">
        <f t="shared" si="131"/>
        <v>350420.72905187751</v>
      </c>
      <c r="AG518">
        <f t="shared" si="132"/>
        <v>0.69779931319217869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49.056644194089678</v>
      </c>
      <c r="Y519">
        <f t="shared" si="138"/>
        <v>190.17320300402326</v>
      </c>
      <c r="Z519">
        <f t="shared" si="137"/>
        <v>0</v>
      </c>
      <c r="AA519">
        <f t="shared" si="126"/>
        <v>0.87645099716042296</v>
      </c>
      <c r="AB519">
        <f t="shared" si="127"/>
        <v>350420.72905188031</v>
      </c>
      <c r="AC519">
        <f t="shared" si="128"/>
        <v>348843.11725699157</v>
      </c>
      <c r="AD519">
        <f t="shared" si="129"/>
        <v>190.16715614950027</v>
      </c>
      <c r="AE519">
        <f t="shared" si="130"/>
        <v>0.87506204426940115</v>
      </c>
      <c r="AF519">
        <f t="shared" si="131"/>
        <v>347270.50569251046</v>
      </c>
      <c r="AG519">
        <f t="shared" si="132"/>
        <v>0.69514317560288219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49.056644194089678</v>
      </c>
      <c r="Y520">
        <f t="shared" si="138"/>
        <v>190.16112526088128</v>
      </c>
      <c r="Z520">
        <f t="shared" si="137"/>
        <v>0</v>
      </c>
      <c r="AA520">
        <f t="shared" si="126"/>
        <v>0.87366990482034979</v>
      </c>
      <c r="AB520">
        <f t="shared" si="127"/>
        <v>347270.50569250813</v>
      </c>
      <c r="AC520">
        <f t="shared" si="128"/>
        <v>345697.89986383152</v>
      </c>
      <c r="AD520">
        <f t="shared" si="129"/>
        <v>190.15509439425884</v>
      </c>
      <c r="AE520">
        <f t="shared" si="130"/>
        <v>0.87227777044887078</v>
      </c>
      <c r="AF520">
        <f t="shared" si="131"/>
        <v>344130.3057188922</v>
      </c>
      <c r="AG520">
        <f t="shared" si="132"/>
        <v>0.6924345987291386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49.056644194089678</v>
      </c>
      <c r="Y521">
        <f t="shared" si="138"/>
        <v>190.149082747199</v>
      </c>
      <c r="Z521">
        <f t="shared" si="137"/>
        <v>0</v>
      </c>
      <c r="AA521">
        <f t="shared" si="126"/>
        <v>0.8708900726228137</v>
      </c>
      <c r="AB521">
        <f t="shared" si="127"/>
        <v>344130.30571889511</v>
      </c>
      <c r="AC521">
        <f t="shared" si="128"/>
        <v>342562.70358817402</v>
      </c>
      <c r="AD521">
        <f t="shared" si="129"/>
        <v>190.14307106951406</v>
      </c>
      <c r="AE521">
        <f t="shared" si="130"/>
        <v>0.86950236772741474</v>
      </c>
      <c r="AF521">
        <f t="shared" si="131"/>
        <v>341000.09719507641</v>
      </c>
      <c r="AG521">
        <f t="shared" si="132"/>
        <v>0.68972706190191724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49.056644194089678</v>
      </c>
      <c r="Y522">
        <f t="shared" si="138"/>
        <v>190.13707855023918</v>
      </c>
      <c r="Z522">
        <f t="shared" si="137"/>
        <v>0</v>
      </c>
      <c r="AA522">
        <f t="shared" si="126"/>
        <v>0.86811908526129666</v>
      </c>
      <c r="AB522">
        <f t="shared" si="127"/>
        <v>341000.09719507484</v>
      </c>
      <c r="AC522">
        <f t="shared" si="128"/>
        <v>339437.48284160451</v>
      </c>
      <c r="AD522">
        <f t="shared" si="129"/>
        <v>190.13108600043665</v>
      </c>
      <c r="AE522">
        <f t="shared" si="130"/>
        <v>0.86673579574833348</v>
      </c>
      <c r="AF522">
        <f t="shared" si="131"/>
        <v>337879.84833038086</v>
      </c>
      <c r="AG522">
        <f t="shared" si="132"/>
        <v>0.68702813988219169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49.056644194089678</v>
      </c>
      <c r="Y523">
        <f t="shared" si="138"/>
        <v>190.12511254808615</v>
      </c>
      <c r="Z523">
        <f t="shared" si="137"/>
        <v>0</v>
      </c>
      <c r="AA523">
        <f t="shared" si="126"/>
        <v>0.8653569145934118</v>
      </c>
      <c r="AB523">
        <f t="shared" si="127"/>
        <v>337879.84833037906</v>
      </c>
      <c r="AC523">
        <f t="shared" si="128"/>
        <v>336322.20588411094</v>
      </c>
      <c r="AD523">
        <f t="shared" si="129"/>
        <v>190.11913906530515</v>
      </c>
      <c r="AE523">
        <f t="shared" si="130"/>
        <v>0.8639780264140694</v>
      </c>
      <c r="AF523">
        <f t="shared" si="131"/>
        <v>334769.52743528842</v>
      </c>
      <c r="AG523">
        <f t="shared" si="132"/>
        <v>0.68433780525947674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49.056644194089678</v>
      </c>
      <c r="Y524">
        <f t="shared" si="138"/>
        <v>190.11318461921215</v>
      </c>
      <c r="Z524">
        <f t="shared" si="137"/>
        <v>-593.5853947484851</v>
      </c>
      <c r="AA524">
        <f t="shared" si="126"/>
        <v>0.86260353256631261</v>
      </c>
      <c r="AB524">
        <f t="shared" si="127"/>
        <v>334769.52743528801</v>
      </c>
      <c r="AC524">
        <f t="shared" si="128"/>
        <v>0</v>
      </c>
      <c r="AD524">
        <f t="shared" si="129"/>
        <v>188.8</v>
      </c>
      <c r="AE524">
        <f t="shared" si="130"/>
        <v>0.1731432433074627</v>
      </c>
      <c r="AF524">
        <f t="shared" si="131"/>
        <v>0</v>
      </c>
      <c r="AG524">
        <f t="shared" si="132"/>
        <v>0.68165603071049918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2021-06-30T22:15:10Z</dcterms:modified>
</cp:coreProperties>
</file>