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202205\Appendices\E_Detention_Basins\Master_Plan_Basins\Eastside_with_Larch\"/>
    </mc:Choice>
  </mc:AlternateContent>
  <xr:revisionPtr revIDLastSave="0" documentId="13_ncr:1_{0490164B-0A37-4D29-8693-3192CF317DFB}" xr6:coauthVersionLast="47" xr6:coauthVersionMax="47" xr10:uidLastSave="{00000000-0000-0000-0000-000000000000}"/>
  <bookViews>
    <workbookView xWindow="15890" yWindow="-110" windowWidth="38620" windowHeight="21220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1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1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1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BB8" i="2"/>
  <c r="T8" i="2"/>
  <c r="F8" i="2"/>
  <c r="T7" i="2"/>
  <c r="P7" i="2"/>
  <c r="M12" i="2" s="1"/>
  <c r="H7" i="2"/>
  <c r="G7" i="2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7" i="2"/>
  <c r="B7" i="2"/>
  <c r="B8" i="2" s="1"/>
  <c r="F6" i="2"/>
  <c r="BH5" i="2"/>
  <c r="P8" i="2" l="1"/>
  <c r="M11" i="2" s="1"/>
  <c r="P9" i="2"/>
  <c r="N16" i="2"/>
  <c r="N9" i="2"/>
  <c r="N11" i="2"/>
  <c r="N12" i="2"/>
  <c r="R79" i="2"/>
  <c r="T55" i="2"/>
  <c r="R81" i="2"/>
  <c r="T57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H8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8" i="2"/>
  <c r="M15" i="2"/>
  <c r="N15" i="2" s="1"/>
  <c r="M7" i="2"/>
  <c r="N14" i="2"/>
  <c r="R80" i="2"/>
  <c r="T56" i="2"/>
  <c r="R82" i="2"/>
  <c r="T58" i="2"/>
  <c r="R84" i="2"/>
  <c r="T60" i="2"/>
  <c r="R86" i="2"/>
  <c r="T62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U24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G13" i="3"/>
  <c r="G12" i="3"/>
  <c r="G11" i="3"/>
  <c r="G10" i="3"/>
  <c r="G9" i="3"/>
  <c r="G8" i="3"/>
  <c r="G7" i="3"/>
  <c r="G6" i="3"/>
  <c r="M10" i="2" l="1"/>
  <c r="N10" i="2" s="1"/>
  <c r="M13" i="2"/>
  <c r="N13" i="2" s="1"/>
  <c r="T96" i="2"/>
  <c r="R120" i="2"/>
  <c r="T92" i="2"/>
  <c r="R116" i="2"/>
  <c r="T88" i="2"/>
  <c r="R112" i="2"/>
  <c r="R108" i="2"/>
  <c r="T84" i="2"/>
  <c r="R104" i="2"/>
  <c r="T80" i="2"/>
  <c r="N7" i="2"/>
  <c r="R126" i="2"/>
  <c r="T102" i="2"/>
  <c r="R124" i="2"/>
  <c r="T100" i="2"/>
  <c r="R122" i="2"/>
  <c r="T98" i="2"/>
  <c r="T94" i="2"/>
  <c r="R118" i="2"/>
  <c r="T90" i="2"/>
  <c r="R114" i="2"/>
  <c r="T86" i="2"/>
  <c r="R110" i="2"/>
  <c r="R106" i="2"/>
  <c r="T82" i="2"/>
  <c r="I6" i="2"/>
  <c r="J6" i="2" s="1"/>
  <c r="U7" i="2" s="1"/>
  <c r="V7" i="2" s="1"/>
  <c r="W7" i="2" s="1"/>
  <c r="I7" i="2"/>
  <c r="R119" i="2"/>
  <c r="T95" i="2"/>
  <c r="R115" i="2"/>
  <c r="T91" i="2"/>
  <c r="R111" i="2"/>
  <c r="T87" i="2"/>
  <c r="H9" i="2"/>
  <c r="I8" i="2"/>
  <c r="T101" i="2"/>
  <c r="R125" i="2"/>
  <c r="T99" i="2"/>
  <c r="R123" i="2"/>
  <c r="R121" i="2"/>
  <c r="T97" i="2"/>
  <c r="R117" i="2"/>
  <c r="T93" i="2"/>
  <c r="R113" i="2"/>
  <c r="T89" i="2"/>
  <c r="R109" i="2"/>
  <c r="T85" i="2"/>
  <c r="R107" i="2"/>
  <c r="T83" i="2"/>
  <c r="R105" i="2"/>
  <c r="T81" i="2"/>
  <c r="R103" i="2"/>
  <c r="T79" i="2"/>
  <c r="C14" i="3"/>
  <c r="C13" i="3" s="1"/>
  <c r="J8" i="2" l="1"/>
  <c r="U81" i="2" s="1"/>
  <c r="U79" i="2"/>
  <c r="M17" i="2"/>
  <c r="AF7" i="2"/>
  <c r="AD7" i="2"/>
  <c r="AC7" i="2"/>
  <c r="AE7" i="2"/>
  <c r="T103" i="2"/>
  <c r="R127" i="2"/>
  <c r="U103" i="2"/>
  <c r="T105" i="2"/>
  <c r="R129" i="2"/>
  <c r="U105" i="2"/>
  <c r="T107" i="2"/>
  <c r="R131" i="2"/>
  <c r="T123" i="2"/>
  <c r="R147" i="2"/>
  <c r="T125" i="2"/>
  <c r="R149" i="2"/>
  <c r="U33" i="2"/>
  <c r="U57" i="2"/>
  <c r="J7" i="2"/>
  <c r="R134" i="2"/>
  <c r="T110" i="2"/>
  <c r="R138" i="2"/>
  <c r="T114" i="2"/>
  <c r="R142" i="2"/>
  <c r="T118" i="2"/>
  <c r="U9" i="2"/>
  <c r="R136" i="2"/>
  <c r="T112" i="2"/>
  <c r="R140" i="2"/>
  <c r="T116" i="2"/>
  <c r="R144" i="2"/>
  <c r="T120" i="2"/>
  <c r="R133" i="2"/>
  <c r="T109" i="2"/>
  <c r="R137" i="2"/>
  <c r="T113" i="2"/>
  <c r="R141" i="2"/>
  <c r="T117" i="2"/>
  <c r="R145" i="2"/>
  <c r="T121" i="2"/>
  <c r="I9" i="2"/>
  <c r="J9" i="2" s="1"/>
  <c r="H10" i="2"/>
  <c r="R135" i="2"/>
  <c r="T111" i="2"/>
  <c r="R139" i="2"/>
  <c r="T115" i="2"/>
  <c r="R143" i="2"/>
  <c r="T119" i="2"/>
  <c r="U31" i="2"/>
  <c r="U55" i="2"/>
  <c r="R130" i="2"/>
  <c r="T106" i="2"/>
  <c r="R146" i="2"/>
  <c r="T122" i="2"/>
  <c r="R148" i="2"/>
  <c r="T124" i="2"/>
  <c r="R150" i="2"/>
  <c r="T126" i="2"/>
  <c r="R128" i="2"/>
  <c r="T104" i="2"/>
  <c r="R132" i="2"/>
  <c r="T108" i="2"/>
  <c r="I18" i="3"/>
  <c r="L120" i="3"/>
  <c r="F13" i="3"/>
  <c r="F6" i="3"/>
  <c r="R156" i="2" l="1"/>
  <c r="T132" i="2"/>
  <c r="U128" i="2"/>
  <c r="R152" i="2"/>
  <c r="T128" i="2"/>
  <c r="R174" i="2"/>
  <c r="T150" i="2"/>
  <c r="R172" i="2"/>
  <c r="T148" i="2"/>
  <c r="R170" i="2"/>
  <c r="T146" i="2"/>
  <c r="U130" i="2"/>
  <c r="R154" i="2"/>
  <c r="T130" i="2"/>
  <c r="T143" i="2"/>
  <c r="R167" i="2"/>
  <c r="T139" i="2"/>
  <c r="R163" i="2"/>
  <c r="T135" i="2"/>
  <c r="R159" i="2"/>
  <c r="U34" i="2"/>
  <c r="U58" i="2"/>
  <c r="U10" i="2"/>
  <c r="U82" i="2"/>
  <c r="T145" i="2"/>
  <c r="R169" i="2"/>
  <c r="T141" i="2"/>
  <c r="R165" i="2"/>
  <c r="T137" i="2"/>
  <c r="R161" i="2"/>
  <c r="T133" i="2"/>
  <c r="R157" i="2"/>
  <c r="R168" i="2"/>
  <c r="T144" i="2"/>
  <c r="R164" i="2"/>
  <c r="T140" i="2"/>
  <c r="R160" i="2"/>
  <c r="T136" i="2"/>
  <c r="U56" i="2"/>
  <c r="U32" i="2"/>
  <c r="U8" i="2"/>
  <c r="V8" i="2" s="1"/>
  <c r="W8" i="2" s="1"/>
  <c r="U80" i="2"/>
  <c r="U104" i="2"/>
  <c r="U106" i="2"/>
  <c r="H11" i="2"/>
  <c r="I10" i="2"/>
  <c r="J10" i="2" s="1"/>
  <c r="U131" i="2" s="1"/>
  <c r="V9" i="2"/>
  <c r="W9" i="2" s="1"/>
  <c r="R166" i="2"/>
  <c r="T142" i="2"/>
  <c r="R162" i="2"/>
  <c r="T138" i="2"/>
  <c r="R158" i="2"/>
  <c r="T134" i="2"/>
  <c r="T149" i="2"/>
  <c r="R173" i="2"/>
  <c r="T147" i="2"/>
  <c r="R171" i="2"/>
  <c r="T131" i="2"/>
  <c r="R155" i="2"/>
  <c r="U129" i="2"/>
  <c r="T129" i="2"/>
  <c r="R153" i="2"/>
  <c r="U127" i="2"/>
  <c r="T127" i="2"/>
  <c r="R151" i="2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50" i="3" l="1"/>
  <c r="U151" i="2"/>
  <c r="T151" i="2"/>
  <c r="R175" i="2"/>
  <c r="U155" i="2"/>
  <c r="T155" i="2"/>
  <c r="R179" i="2"/>
  <c r="R195" i="2"/>
  <c r="T171" i="2"/>
  <c r="R197" i="2"/>
  <c r="T173" i="2"/>
  <c r="R182" i="2"/>
  <c r="T158" i="2"/>
  <c r="R186" i="2"/>
  <c r="T162" i="2"/>
  <c r="R190" i="2"/>
  <c r="T166" i="2"/>
  <c r="U35" i="2"/>
  <c r="U59" i="2"/>
  <c r="U11" i="2"/>
  <c r="U83" i="2"/>
  <c r="U107" i="2"/>
  <c r="T157" i="2"/>
  <c r="R181" i="2"/>
  <c r="R185" i="2"/>
  <c r="T161" i="2"/>
  <c r="R189" i="2"/>
  <c r="T165" i="2"/>
  <c r="R193" i="2"/>
  <c r="T169" i="2"/>
  <c r="R183" i="2"/>
  <c r="T159" i="2"/>
  <c r="R187" i="2"/>
  <c r="T163" i="2"/>
  <c r="R191" i="2"/>
  <c r="T167" i="2"/>
  <c r="U154" i="2"/>
  <c r="R178" i="2"/>
  <c r="T154" i="2"/>
  <c r="R194" i="2"/>
  <c r="T170" i="2"/>
  <c r="R196" i="2"/>
  <c r="T172" i="2"/>
  <c r="R198" i="2"/>
  <c r="T174" i="2"/>
  <c r="U152" i="2"/>
  <c r="R176" i="2"/>
  <c r="T152" i="2"/>
  <c r="R180" i="2"/>
  <c r="T156" i="2"/>
  <c r="U153" i="2"/>
  <c r="T153" i="2"/>
  <c r="R177" i="2"/>
  <c r="AE9" i="2"/>
  <c r="AC9" i="2"/>
  <c r="AD9" i="2"/>
  <c r="AF9" i="2"/>
  <c r="I11" i="2"/>
  <c r="J11" i="2" s="1"/>
  <c r="H12" i="2"/>
  <c r="AF8" i="2"/>
  <c r="AA8" i="2" s="1"/>
  <c r="AD8" i="2"/>
  <c r="Y8" i="2" s="1"/>
  <c r="AC8" i="2"/>
  <c r="X8" i="2" s="1"/>
  <c r="AE8" i="2"/>
  <c r="Z8" i="2" s="1"/>
  <c r="R184" i="2"/>
  <c r="T160" i="2"/>
  <c r="R188" i="2"/>
  <c r="T164" i="2"/>
  <c r="R192" i="2"/>
  <c r="T168" i="2"/>
  <c r="V10" i="2"/>
  <c r="W10" i="2" s="1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62" i="3"/>
  <c r="S286" i="3"/>
  <c r="U270" i="3"/>
  <c r="S294" i="3"/>
  <c r="U278" i="3"/>
  <c r="S302" i="3"/>
  <c r="U67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S127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89" i="3"/>
  <c r="U206" i="3"/>
  <c r="U52" i="3"/>
  <c r="U70" i="3"/>
  <c r="U102" i="3"/>
  <c r="U126" i="3"/>
  <c r="U166" i="3"/>
  <c r="U230" i="3"/>
  <c r="S145" i="3"/>
  <c r="U121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U103" i="3" l="1"/>
  <c r="Z9" i="2"/>
  <c r="Y9" i="2"/>
  <c r="X9" i="2"/>
  <c r="AA9" i="2"/>
  <c r="V11" i="2"/>
  <c r="W11" i="2" s="1"/>
  <c r="AC11" i="2" s="1"/>
  <c r="H13" i="2"/>
  <c r="I12" i="2"/>
  <c r="J12" i="2" s="1"/>
  <c r="U181" i="2" s="1"/>
  <c r="U180" i="2"/>
  <c r="R204" i="2"/>
  <c r="T180" i="2"/>
  <c r="U176" i="2"/>
  <c r="R200" i="2"/>
  <c r="T176" i="2"/>
  <c r="R222" i="2"/>
  <c r="T198" i="2"/>
  <c r="R220" i="2"/>
  <c r="T196" i="2"/>
  <c r="R218" i="2"/>
  <c r="T194" i="2"/>
  <c r="U178" i="2"/>
  <c r="R202" i="2"/>
  <c r="T178" i="2"/>
  <c r="R215" i="2"/>
  <c r="T191" i="2"/>
  <c r="R211" i="2"/>
  <c r="T187" i="2"/>
  <c r="R207" i="2"/>
  <c r="T183" i="2"/>
  <c r="R217" i="2"/>
  <c r="T193" i="2"/>
  <c r="R213" i="2"/>
  <c r="T189" i="2"/>
  <c r="R209" i="2"/>
  <c r="T185" i="2"/>
  <c r="AF11" i="2"/>
  <c r="T190" i="2"/>
  <c r="R214" i="2"/>
  <c r="T186" i="2"/>
  <c r="R210" i="2"/>
  <c r="R206" i="2"/>
  <c r="T182" i="2"/>
  <c r="R221" i="2"/>
  <c r="T197" i="2"/>
  <c r="R219" i="2"/>
  <c r="T195" i="2"/>
  <c r="R203" i="2"/>
  <c r="U179" i="2"/>
  <c r="T179" i="2"/>
  <c r="AF10" i="2"/>
  <c r="AA10" i="2" s="1"/>
  <c r="AD10" i="2"/>
  <c r="AE10" i="2"/>
  <c r="Z10" i="2" s="1"/>
  <c r="AC10" i="2"/>
  <c r="X10" i="2" s="1"/>
  <c r="T192" i="2"/>
  <c r="R216" i="2"/>
  <c r="T188" i="2"/>
  <c r="R212" i="2"/>
  <c r="T184" i="2"/>
  <c r="R208" i="2"/>
  <c r="U60" i="2"/>
  <c r="U36" i="2"/>
  <c r="U12" i="2"/>
  <c r="U84" i="2"/>
  <c r="U108" i="2"/>
  <c r="U132" i="2"/>
  <c r="R201" i="2"/>
  <c r="U177" i="2"/>
  <c r="T177" i="2"/>
  <c r="U156" i="2"/>
  <c r="R205" i="2"/>
  <c r="T181" i="2"/>
  <c r="R199" i="2"/>
  <c r="U175" i="2"/>
  <c r="T175" i="2"/>
  <c r="T410" i="3"/>
  <c r="T434" i="3" s="1"/>
  <c r="T458" i="3" s="1"/>
  <c r="U302" i="3"/>
  <c r="S326" i="3"/>
  <c r="U294" i="3"/>
  <c r="S318" i="3"/>
  <c r="U286" i="3"/>
  <c r="S310" i="3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79" i="3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AD11" i="2" l="1"/>
  <c r="AE11" i="2"/>
  <c r="Z11" i="2" s="1"/>
  <c r="Y10" i="2"/>
  <c r="Y11" i="2" s="1"/>
  <c r="AA11" i="2"/>
  <c r="V12" i="2"/>
  <c r="W12" i="2" s="1"/>
  <c r="AC12" i="2" s="1"/>
  <c r="X12" i="2" s="1"/>
  <c r="X11" i="2"/>
  <c r="R232" i="2"/>
  <c r="T208" i="2"/>
  <c r="R236" i="2"/>
  <c r="T212" i="2"/>
  <c r="R240" i="2"/>
  <c r="T216" i="2"/>
  <c r="U203" i="2"/>
  <c r="R227" i="2"/>
  <c r="T203" i="2"/>
  <c r="R243" i="2"/>
  <c r="T219" i="2"/>
  <c r="R245" i="2"/>
  <c r="T221" i="2"/>
  <c r="R230" i="2"/>
  <c r="U206" i="2"/>
  <c r="T206" i="2"/>
  <c r="R233" i="2"/>
  <c r="T209" i="2"/>
  <c r="R237" i="2"/>
  <c r="T213" i="2"/>
  <c r="R241" i="2"/>
  <c r="T217" i="2"/>
  <c r="R231" i="2"/>
  <c r="T207" i="2"/>
  <c r="R235" i="2"/>
  <c r="T211" i="2"/>
  <c r="R239" i="2"/>
  <c r="T215" i="2"/>
  <c r="R226" i="2"/>
  <c r="U202" i="2"/>
  <c r="T202" i="2"/>
  <c r="R242" i="2"/>
  <c r="T218" i="2"/>
  <c r="R244" i="2"/>
  <c r="T220" i="2"/>
  <c r="R246" i="2"/>
  <c r="T222" i="2"/>
  <c r="R224" i="2"/>
  <c r="U200" i="2"/>
  <c r="T200" i="2"/>
  <c r="R228" i="2"/>
  <c r="U204" i="2"/>
  <c r="T204" i="2"/>
  <c r="H14" i="2"/>
  <c r="I13" i="2"/>
  <c r="J13" i="2" s="1"/>
  <c r="U199" i="2"/>
  <c r="R223" i="2"/>
  <c r="T199" i="2"/>
  <c r="U205" i="2"/>
  <c r="R229" i="2"/>
  <c r="T205" i="2"/>
  <c r="U201" i="2"/>
  <c r="R225" i="2"/>
  <c r="T201" i="2"/>
  <c r="AF12" i="2"/>
  <c r="AA12" i="2" s="1"/>
  <c r="AD12" i="2"/>
  <c r="Y12" i="2" s="1"/>
  <c r="AE12" i="2"/>
  <c r="R234" i="2"/>
  <c r="T210" i="2"/>
  <c r="R238" i="2"/>
  <c r="T214" i="2"/>
  <c r="U37" i="2"/>
  <c r="U61" i="2"/>
  <c r="U13" i="2"/>
  <c r="V13" i="2" s="1"/>
  <c r="W13" i="2" s="1"/>
  <c r="U85" i="2"/>
  <c r="U109" i="2"/>
  <c r="U133" i="2"/>
  <c r="U157" i="2"/>
  <c r="T498" i="3"/>
  <c r="T522" i="3" s="1"/>
  <c r="T514" i="3"/>
  <c r="U310" i="3"/>
  <c r="S334" i="3"/>
  <c r="U318" i="3"/>
  <c r="S342" i="3"/>
  <c r="U326" i="3"/>
  <c r="S350" i="3"/>
  <c r="T482" i="3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Z12" i="2" l="1"/>
  <c r="T238" i="2"/>
  <c r="T234" i="2"/>
  <c r="U229" i="2"/>
  <c r="T229" i="2"/>
  <c r="H15" i="2"/>
  <c r="I14" i="2"/>
  <c r="J14" i="2" s="1"/>
  <c r="U231" i="2" s="1"/>
  <c r="U228" i="2"/>
  <c r="T228" i="2"/>
  <c r="U224" i="2"/>
  <c r="T224" i="2"/>
  <c r="T246" i="2"/>
  <c r="T244" i="2"/>
  <c r="T242" i="2"/>
  <c r="U226" i="2"/>
  <c r="T226" i="2"/>
  <c r="T239" i="2"/>
  <c r="T235" i="2"/>
  <c r="T231" i="2"/>
  <c r="T241" i="2"/>
  <c r="T237" i="2"/>
  <c r="T233" i="2"/>
  <c r="U230" i="2"/>
  <c r="T230" i="2"/>
  <c r="T245" i="2"/>
  <c r="T243" i="2"/>
  <c r="U227" i="2"/>
  <c r="T227" i="2"/>
  <c r="AF13" i="2"/>
  <c r="AA13" i="2" s="1"/>
  <c r="AD13" i="2"/>
  <c r="Y13" i="2" s="1"/>
  <c r="AC13" i="2"/>
  <c r="X13" i="2" s="1"/>
  <c r="AE13" i="2"/>
  <c r="Z13" i="2" s="1"/>
  <c r="U225" i="2"/>
  <c r="T225" i="2"/>
  <c r="U223" i="2"/>
  <c r="T223" i="2"/>
  <c r="U38" i="2"/>
  <c r="U62" i="2"/>
  <c r="U14" i="2"/>
  <c r="V14" i="2" s="1"/>
  <c r="W14" i="2" s="1"/>
  <c r="U86" i="2"/>
  <c r="U110" i="2"/>
  <c r="U134" i="2"/>
  <c r="U158" i="2"/>
  <c r="U182" i="2"/>
  <c r="T240" i="2"/>
  <c r="T236" i="2"/>
  <c r="T232" i="2"/>
  <c r="T506" i="3"/>
  <c r="U350" i="3"/>
  <c r="S374" i="3"/>
  <c r="S366" i="3"/>
  <c r="U342" i="3"/>
  <c r="U334" i="3"/>
  <c r="S358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63" i="2" l="1"/>
  <c r="U39" i="2"/>
  <c r="U15" i="2"/>
  <c r="V15" i="2" s="1"/>
  <c r="W15" i="2" s="1"/>
  <c r="U87" i="2"/>
  <c r="U111" i="2"/>
  <c r="U135" i="2"/>
  <c r="U159" i="2"/>
  <c r="U183" i="2"/>
  <c r="U207" i="2"/>
  <c r="AE14" i="2"/>
  <c r="Z14" i="2" s="1"/>
  <c r="AC14" i="2"/>
  <c r="X14" i="2" s="1"/>
  <c r="AD14" i="2"/>
  <c r="AF14" i="2"/>
  <c r="AA14" i="2" s="1"/>
  <c r="Y14" i="2"/>
  <c r="I15" i="2"/>
  <c r="J15" i="2" s="1"/>
  <c r="H16" i="2"/>
  <c r="S390" i="3"/>
  <c r="U366" i="3"/>
  <c r="U358" i="3"/>
  <c r="S382" i="3"/>
  <c r="S398" i="3"/>
  <c r="U374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64" i="2" l="1"/>
  <c r="U40" i="2"/>
  <c r="U16" i="2"/>
  <c r="V16" i="2" s="1"/>
  <c r="W16" i="2" s="1"/>
  <c r="U88" i="2"/>
  <c r="U112" i="2"/>
  <c r="U136" i="2"/>
  <c r="U160" i="2"/>
  <c r="U184" i="2"/>
  <c r="U208" i="2"/>
  <c r="U232" i="2"/>
  <c r="H17" i="2"/>
  <c r="I16" i="2"/>
  <c r="J16" i="2" s="1"/>
  <c r="AE15" i="2"/>
  <c r="Z15" i="2" s="1"/>
  <c r="AC15" i="2"/>
  <c r="X15" i="2" s="1"/>
  <c r="AF15" i="2"/>
  <c r="AA15" i="2" s="1"/>
  <c r="AD15" i="2"/>
  <c r="Y15" i="2" s="1"/>
  <c r="U241" i="3"/>
  <c r="S265" i="3"/>
  <c r="U257" i="3"/>
  <c r="S281" i="3"/>
  <c r="U249" i="3"/>
  <c r="S273" i="3"/>
  <c r="U398" i="3"/>
  <c r="S422" i="3"/>
  <c r="S414" i="3"/>
  <c r="U390" i="3"/>
  <c r="S406" i="3"/>
  <c r="U382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41" i="2" l="1"/>
  <c r="U65" i="2"/>
  <c r="U17" i="2"/>
  <c r="V17" i="2" s="1"/>
  <c r="W17" i="2" s="1"/>
  <c r="U89" i="2"/>
  <c r="U113" i="2"/>
  <c r="U137" i="2"/>
  <c r="U161" i="2"/>
  <c r="U185" i="2"/>
  <c r="U209" i="2"/>
  <c r="U233" i="2"/>
  <c r="H18" i="2"/>
  <c r="I17" i="2"/>
  <c r="J17" i="2" s="1"/>
  <c r="AF16" i="2"/>
  <c r="AA16" i="2" s="1"/>
  <c r="AD16" i="2"/>
  <c r="Y16" i="2" s="1"/>
  <c r="AC16" i="2"/>
  <c r="X16" i="2" s="1"/>
  <c r="AE16" i="2"/>
  <c r="Z16" i="2" s="1"/>
  <c r="S446" i="3"/>
  <c r="U422" i="3"/>
  <c r="U273" i="3"/>
  <c r="S297" i="3"/>
  <c r="U281" i="3"/>
  <c r="S305" i="3"/>
  <c r="U265" i="3"/>
  <c r="S289" i="3"/>
  <c r="U247" i="3"/>
  <c r="S271" i="3"/>
  <c r="U406" i="3"/>
  <c r="S430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42" i="2" l="1"/>
  <c r="U66" i="2"/>
  <c r="U18" i="2"/>
  <c r="V18" i="2" s="1"/>
  <c r="W18" i="2" s="1"/>
  <c r="U90" i="2"/>
  <c r="U114" i="2"/>
  <c r="U138" i="2"/>
  <c r="U162" i="2"/>
  <c r="U186" i="2"/>
  <c r="U210" i="2"/>
  <c r="U234" i="2"/>
  <c r="AE17" i="2"/>
  <c r="Z17" i="2" s="1"/>
  <c r="AC17" i="2"/>
  <c r="X17" i="2" s="1"/>
  <c r="AD17" i="2"/>
  <c r="Y17" i="2" s="1"/>
  <c r="AF17" i="2"/>
  <c r="AA17" i="2" s="1"/>
  <c r="I18" i="2"/>
  <c r="J18" i="2" s="1"/>
  <c r="H19" i="2"/>
  <c r="U239" i="3"/>
  <c r="S263" i="3"/>
  <c r="S462" i="3"/>
  <c r="U438" i="3"/>
  <c r="S470" i="3"/>
  <c r="U446" i="3"/>
  <c r="U253" i="3"/>
  <c r="S277" i="3"/>
  <c r="U242" i="3"/>
  <c r="S266" i="3"/>
  <c r="U244" i="3"/>
  <c r="S268" i="3"/>
  <c r="U237" i="3"/>
  <c r="S261" i="3"/>
  <c r="U245" i="3"/>
  <c r="S269" i="3"/>
  <c r="S454" i="3"/>
  <c r="U430" i="3"/>
  <c r="S295" i="3"/>
  <c r="U271" i="3"/>
  <c r="S313" i="3"/>
  <c r="U289" i="3"/>
  <c r="S329" i="3"/>
  <c r="U305" i="3"/>
  <c r="S321" i="3"/>
  <c r="U297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67" i="2" l="1"/>
  <c r="U43" i="2"/>
  <c r="U19" i="2"/>
  <c r="V19" i="2" s="1"/>
  <c r="W19" i="2" s="1"/>
  <c r="U91" i="2"/>
  <c r="U115" i="2"/>
  <c r="U139" i="2"/>
  <c r="U163" i="2"/>
  <c r="U187" i="2"/>
  <c r="U211" i="2"/>
  <c r="U235" i="2"/>
  <c r="I19" i="2"/>
  <c r="J19" i="2" s="1"/>
  <c r="H20" i="2"/>
  <c r="AE18" i="2"/>
  <c r="Z18" i="2" s="1"/>
  <c r="AC18" i="2"/>
  <c r="X18" i="2" s="1"/>
  <c r="AD18" i="2"/>
  <c r="Y18" i="2" s="1"/>
  <c r="AF18" i="2"/>
  <c r="AA18" i="2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93" i="3"/>
  <c r="U269" i="3"/>
  <c r="S285" i="3"/>
  <c r="U261" i="3"/>
  <c r="S292" i="3"/>
  <c r="U268" i="3"/>
  <c r="S290" i="3"/>
  <c r="U266" i="3"/>
  <c r="U277" i="3"/>
  <c r="S301" i="3"/>
  <c r="S287" i="3"/>
  <c r="U263" i="3"/>
  <c r="U255" i="3"/>
  <c r="S279" i="3"/>
  <c r="S345" i="3"/>
  <c r="U321" i="3"/>
  <c r="S353" i="3"/>
  <c r="U329" i="3"/>
  <c r="S337" i="3"/>
  <c r="U313" i="3"/>
  <c r="U295" i="3"/>
  <c r="S319" i="3"/>
  <c r="S478" i="3"/>
  <c r="U454" i="3"/>
  <c r="S494" i="3"/>
  <c r="U470" i="3"/>
  <c r="S486" i="3"/>
  <c r="U462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I20" i="2" l="1"/>
  <c r="J20" i="2" s="1"/>
  <c r="H21" i="2"/>
  <c r="U68" i="2"/>
  <c r="U44" i="2"/>
  <c r="U20" i="2"/>
  <c r="V20" i="2" s="1"/>
  <c r="W20" i="2" s="1"/>
  <c r="U92" i="2"/>
  <c r="U116" i="2"/>
  <c r="U140" i="2"/>
  <c r="U164" i="2"/>
  <c r="U188" i="2"/>
  <c r="U212" i="2"/>
  <c r="U236" i="2"/>
  <c r="AE19" i="2"/>
  <c r="Z19" i="2" s="1"/>
  <c r="AC19" i="2"/>
  <c r="X19" i="2" s="1"/>
  <c r="AD19" i="2"/>
  <c r="Y19" i="2" s="1"/>
  <c r="AF19" i="2"/>
  <c r="AA19" i="2" s="1"/>
  <c r="S510" i="3"/>
  <c r="U510" i="3" s="1"/>
  <c r="U486" i="3"/>
  <c r="U494" i="3"/>
  <c r="S518" i="3"/>
  <c r="U518" i="3" s="1"/>
  <c r="U478" i="3"/>
  <c r="S502" i="3"/>
  <c r="U502" i="3" s="1"/>
  <c r="S361" i="3"/>
  <c r="U337" i="3"/>
  <c r="S377" i="3"/>
  <c r="U353" i="3"/>
  <c r="S369" i="3"/>
  <c r="U345" i="3"/>
  <c r="U287" i="3"/>
  <c r="S311" i="3"/>
  <c r="U290" i="3"/>
  <c r="S314" i="3"/>
  <c r="S316" i="3"/>
  <c r="U292" i="3"/>
  <c r="S309" i="3"/>
  <c r="U285" i="3"/>
  <c r="S317" i="3"/>
  <c r="U293" i="3"/>
  <c r="U319" i="3"/>
  <c r="S343" i="3"/>
  <c r="U279" i="3"/>
  <c r="S303" i="3"/>
  <c r="S325" i="3"/>
  <c r="U301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U260" i="3"/>
  <c r="S284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45" i="2" l="1"/>
  <c r="U69" i="2"/>
  <c r="U21" i="2"/>
  <c r="V21" i="2" s="1"/>
  <c r="W21" i="2" s="1"/>
  <c r="U93" i="2"/>
  <c r="U117" i="2"/>
  <c r="U141" i="2"/>
  <c r="U165" i="2"/>
  <c r="U189" i="2"/>
  <c r="U213" i="2"/>
  <c r="U237" i="2"/>
  <c r="AE20" i="2"/>
  <c r="Z20" i="2" s="1"/>
  <c r="AC20" i="2"/>
  <c r="X20" i="2" s="1"/>
  <c r="AD20" i="2"/>
  <c r="Y20" i="2" s="1"/>
  <c r="AF20" i="2"/>
  <c r="AA20" i="2" s="1"/>
  <c r="I21" i="2"/>
  <c r="J21" i="2" s="1"/>
  <c r="H22" i="2"/>
  <c r="S308" i="3"/>
  <c r="U284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14" i="3"/>
  <c r="S338" i="3"/>
  <c r="U311" i="3"/>
  <c r="S335" i="3"/>
  <c r="U325" i="3"/>
  <c r="S349" i="3"/>
  <c r="U317" i="3"/>
  <c r="S341" i="3"/>
  <c r="U309" i="3"/>
  <c r="S333" i="3"/>
  <c r="U316" i="3"/>
  <c r="S340" i="3"/>
  <c r="U369" i="3"/>
  <c r="S393" i="3"/>
  <c r="S401" i="3"/>
  <c r="U377" i="3"/>
  <c r="S385" i="3"/>
  <c r="U361" i="3"/>
  <c r="H120" i="3"/>
  <c r="U5" i="3" s="1"/>
  <c r="U8" i="3" s="1"/>
  <c r="I22" i="2" l="1"/>
  <c r="J22" i="2" s="1"/>
  <c r="H23" i="2"/>
  <c r="U46" i="2"/>
  <c r="U70" i="2"/>
  <c r="U22" i="2"/>
  <c r="V22" i="2" s="1"/>
  <c r="W22" i="2" s="1"/>
  <c r="U94" i="2"/>
  <c r="U118" i="2"/>
  <c r="U142" i="2"/>
  <c r="U166" i="2"/>
  <c r="U190" i="2"/>
  <c r="U214" i="2"/>
  <c r="U238" i="2"/>
  <c r="AE21" i="2"/>
  <c r="Z21" i="2" s="1"/>
  <c r="AC21" i="2"/>
  <c r="X21" i="2" s="1"/>
  <c r="AD21" i="2"/>
  <c r="Y21" i="2" s="1"/>
  <c r="AF21" i="2"/>
  <c r="AA21" i="2" s="1"/>
  <c r="S409" i="3"/>
  <c r="U385" i="3"/>
  <c r="S425" i="3"/>
  <c r="U401" i="3"/>
  <c r="U324" i="3"/>
  <c r="S348" i="3"/>
  <c r="S355" i="3"/>
  <c r="U331" i="3"/>
  <c r="S332" i="3"/>
  <c r="U308" i="3"/>
  <c r="U393" i="3"/>
  <c r="S417" i="3"/>
  <c r="U340" i="3"/>
  <c r="S364" i="3"/>
  <c r="U333" i="3"/>
  <c r="S357" i="3"/>
  <c r="U341" i="3"/>
  <c r="S365" i="3"/>
  <c r="U349" i="3"/>
  <c r="S373" i="3"/>
  <c r="U335" i="3"/>
  <c r="S359" i="3"/>
  <c r="U338" i="3"/>
  <c r="S362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N323" i="1"/>
  <c r="N613" i="1" s="1"/>
  <c r="T322" i="1"/>
  <c r="T612" i="1" s="1"/>
  <c r="Q322" i="1"/>
  <c r="Q612" i="1" s="1"/>
  <c r="N322" i="1"/>
  <c r="N612" i="1" s="1"/>
  <c r="T321" i="1"/>
  <c r="T611" i="1" s="1"/>
  <c r="T902" i="1" s="1"/>
  <c r="Q321" i="1"/>
  <c r="Q611" i="1" s="1"/>
  <c r="N321" i="1"/>
  <c r="N611" i="1" s="1"/>
  <c r="T320" i="1"/>
  <c r="T610" i="1" s="1"/>
  <c r="Q320" i="1"/>
  <c r="Q610" i="1" s="1"/>
  <c r="N320" i="1"/>
  <c r="N610" i="1" s="1"/>
  <c r="T319" i="1"/>
  <c r="T609" i="1" s="1"/>
  <c r="Q319" i="1"/>
  <c r="Q609" i="1" s="1"/>
  <c r="N319" i="1"/>
  <c r="N609" i="1" s="1"/>
  <c r="N900" i="1" s="1"/>
  <c r="T318" i="1"/>
  <c r="T608" i="1" s="1"/>
  <c r="Q318" i="1"/>
  <c r="Q608" i="1" s="1"/>
  <c r="N318" i="1"/>
  <c r="N608" i="1" s="1"/>
  <c r="T317" i="1"/>
  <c r="T607" i="1" s="1"/>
  <c r="Q317" i="1"/>
  <c r="Q607" i="1" s="1"/>
  <c r="N317" i="1"/>
  <c r="N607" i="1" s="1"/>
  <c r="T316" i="1"/>
  <c r="T606" i="1" s="1"/>
  <c r="Q316" i="1"/>
  <c r="Q606" i="1" s="1"/>
  <c r="Q897" i="1" s="1"/>
  <c r="N316" i="1"/>
  <c r="N606" i="1" s="1"/>
  <c r="T315" i="1"/>
  <c r="T605" i="1" s="1"/>
  <c r="Q315" i="1"/>
  <c r="Q605" i="1" s="1"/>
  <c r="N315" i="1"/>
  <c r="N605" i="1" s="1"/>
  <c r="T314" i="1"/>
  <c r="T604" i="1" s="1"/>
  <c r="Q314" i="1"/>
  <c r="Q604" i="1" s="1"/>
  <c r="N314" i="1"/>
  <c r="N604" i="1" s="1"/>
  <c r="T313" i="1"/>
  <c r="T603" i="1" s="1"/>
  <c r="T894" i="1" s="1"/>
  <c r="Q313" i="1"/>
  <c r="Q603" i="1" s="1"/>
  <c r="N313" i="1"/>
  <c r="N603" i="1" s="1"/>
  <c r="T312" i="1"/>
  <c r="T602" i="1" s="1"/>
  <c r="Q312" i="1"/>
  <c r="Q602" i="1" s="1"/>
  <c r="N312" i="1"/>
  <c r="N602" i="1" s="1"/>
  <c r="T311" i="1"/>
  <c r="T601" i="1" s="1"/>
  <c r="Q311" i="1"/>
  <c r="Q601" i="1" s="1"/>
  <c r="N311" i="1"/>
  <c r="N601" i="1" s="1"/>
  <c r="N892" i="1" s="1"/>
  <c r="T310" i="1"/>
  <c r="T600" i="1" s="1"/>
  <c r="Q310" i="1"/>
  <c r="Q600" i="1" s="1"/>
  <c r="N310" i="1"/>
  <c r="N600" i="1" s="1"/>
  <c r="T309" i="1"/>
  <c r="T599" i="1" s="1"/>
  <c r="Q309" i="1"/>
  <c r="Q599" i="1" s="1"/>
  <c r="N309" i="1"/>
  <c r="N599" i="1" s="1"/>
  <c r="T308" i="1"/>
  <c r="T598" i="1" s="1"/>
  <c r="Q308" i="1"/>
  <c r="Q598" i="1" s="1"/>
  <c r="Q889" i="1" s="1"/>
  <c r="N308" i="1"/>
  <c r="N598" i="1" s="1"/>
  <c r="T307" i="1"/>
  <c r="T597" i="1" s="1"/>
  <c r="T888" i="1" s="1"/>
  <c r="Q307" i="1"/>
  <c r="Q597" i="1" s="1"/>
  <c r="N307" i="1"/>
  <c r="N597" i="1" s="1"/>
  <c r="T306" i="1"/>
  <c r="T596" i="1" s="1"/>
  <c r="Q306" i="1"/>
  <c r="Q596" i="1" s="1"/>
  <c r="N306" i="1"/>
  <c r="N596" i="1" s="1"/>
  <c r="T305" i="1"/>
  <c r="T595" i="1" s="1"/>
  <c r="T886" i="1" s="1"/>
  <c r="Q305" i="1"/>
  <c r="Q595" i="1" s="1"/>
  <c r="N305" i="1"/>
  <c r="N595" i="1" s="1"/>
  <c r="N886" i="1" s="1"/>
  <c r="T304" i="1"/>
  <c r="T594" i="1" s="1"/>
  <c r="Q304" i="1"/>
  <c r="Q594" i="1" s="1"/>
  <c r="N304" i="1"/>
  <c r="N594" i="1" s="1"/>
  <c r="T303" i="1"/>
  <c r="T593" i="1" s="1"/>
  <c r="Q303" i="1"/>
  <c r="Q593" i="1" s="1"/>
  <c r="N303" i="1"/>
  <c r="N593" i="1" s="1"/>
  <c r="N884" i="1" s="1"/>
  <c r="T302" i="1"/>
  <c r="T592" i="1" s="1"/>
  <c r="Q302" i="1"/>
  <c r="Q592" i="1" s="1"/>
  <c r="Q883" i="1" s="1"/>
  <c r="N302" i="1"/>
  <c r="N592" i="1" s="1"/>
  <c r="T301" i="1"/>
  <c r="T591" i="1" s="1"/>
  <c r="Q301" i="1"/>
  <c r="Q591" i="1" s="1"/>
  <c r="N301" i="1"/>
  <c r="N591" i="1" s="1"/>
  <c r="T300" i="1"/>
  <c r="T590" i="1" s="1"/>
  <c r="Q300" i="1"/>
  <c r="Q590" i="1" s="1"/>
  <c r="Q881" i="1" s="1"/>
  <c r="N300" i="1"/>
  <c r="N590" i="1" s="1"/>
  <c r="T299" i="1"/>
  <c r="T589" i="1" s="1"/>
  <c r="T880" i="1" s="1"/>
  <c r="Q299" i="1"/>
  <c r="Q589" i="1" s="1"/>
  <c r="N299" i="1"/>
  <c r="N589" i="1" s="1"/>
  <c r="T298" i="1"/>
  <c r="T588" i="1" s="1"/>
  <c r="Q298" i="1"/>
  <c r="Q588" i="1" s="1"/>
  <c r="N298" i="1"/>
  <c r="N588" i="1" s="1"/>
  <c r="T297" i="1"/>
  <c r="T587" i="1" s="1"/>
  <c r="T878" i="1" s="1"/>
  <c r="Q297" i="1"/>
  <c r="Q587" i="1" s="1"/>
  <c r="N297" i="1"/>
  <c r="N587" i="1" s="1"/>
  <c r="T296" i="1"/>
  <c r="T586" i="1" s="1"/>
  <c r="Q296" i="1"/>
  <c r="Q586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Q293" i="1"/>
  <c r="Q583" i="1" s="1"/>
  <c r="N293" i="1"/>
  <c r="N583" i="1" s="1"/>
  <c r="T292" i="1"/>
  <c r="T582" i="1" s="1"/>
  <c r="Q292" i="1"/>
  <c r="Q582" i="1" s="1"/>
  <c r="Q873" i="1" s="1"/>
  <c r="N292" i="1"/>
  <c r="N582" i="1" s="1"/>
  <c r="T291" i="1"/>
  <c r="T581" i="1" s="1"/>
  <c r="Q291" i="1"/>
  <c r="Q581" i="1" s="1"/>
  <c r="N291" i="1"/>
  <c r="N581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N870" i="1" s="1"/>
  <c r="T288" i="1"/>
  <c r="T578" i="1" s="1"/>
  <c r="Q288" i="1"/>
  <c r="Q578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T282" i="1"/>
  <c r="T572" i="1" s="1"/>
  <c r="Q282" i="1"/>
  <c r="Q572" i="1" s="1"/>
  <c r="N282" i="1"/>
  <c r="N572" i="1" s="1"/>
  <c r="T281" i="1"/>
  <c r="T571" i="1" s="1"/>
  <c r="T862" i="1" s="1"/>
  <c r="Q281" i="1"/>
  <c r="Q571" i="1" s="1"/>
  <c r="N281" i="1"/>
  <c r="N571" i="1" s="1"/>
  <c r="T280" i="1"/>
  <c r="T570" i="1" s="1"/>
  <c r="Q280" i="1"/>
  <c r="Q570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Q859" i="1" s="1"/>
  <c r="N278" i="1"/>
  <c r="N568" i="1" s="1"/>
  <c r="T277" i="1"/>
  <c r="T567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T274" i="1"/>
  <c r="T564" i="1" s="1"/>
  <c r="Q274" i="1"/>
  <c r="Q564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N272" i="1"/>
  <c r="N562" i="1" s="1"/>
  <c r="T271" i="1"/>
  <c r="T561" i="1" s="1"/>
  <c r="Q271" i="1"/>
  <c r="Q561" i="1" s="1"/>
  <c r="N271" i="1"/>
  <c r="N561" i="1" s="1"/>
  <c r="N852" i="1" s="1"/>
  <c r="T270" i="1"/>
  <c r="T560" i="1" s="1"/>
  <c r="Q270" i="1"/>
  <c r="Q560" i="1" s="1"/>
  <c r="N270" i="1"/>
  <c r="N560" i="1" s="1"/>
  <c r="T269" i="1"/>
  <c r="T559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T848" i="1" s="1"/>
  <c r="Q267" i="1"/>
  <c r="Q557" i="1" s="1"/>
  <c r="N267" i="1"/>
  <c r="N557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N264" i="1"/>
  <c r="N554" i="1" s="1"/>
  <c r="T263" i="1"/>
  <c r="T553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Q261" i="1"/>
  <c r="Q551" i="1" s="1"/>
  <c r="N261" i="1"/>
  <c r="N551" i="1" s="1"/>
  <c r="T260" i="1"/>
  <c r="T550" i="1" s="1"/>
  <c r="Q260" i="1"/>
  <c r="Q550" i="1" s="1"/>
  <c r="Q841" i="1" s="1"/>
  <c r="N260" i="1"/>
  <c r="N550" i="1" s="1"/>
  <c r="T259" i="1"/>
  <c r="T549" i="1" s="1"/>
  <c r="Q259" i="1"/>
  <c r="Q549" i="1" s="1"/>
  <c r="N259" i="1"/>
  <c r="N549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T256" i="1"/>
  <c r="T546" i="1" s="1"/>
  <c r="Q256" i="1"/>
  <c r="Q546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Q253" i="1"/>
  <c r="Q543" i="1" s="1"/>
  <c r="N253" i="1"/>
  <c r="N543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T250" i="1"/>
  <c r="T540" i="1" s="1"/>
  <c r="Q250" i="1"/>
  <c r="Q540" i="1" s="1"/>
  <c r="N250" i="1"/>
  <c r="N540" i="1" s="1"/>
  <c r="T249" i="1"/>
  <c r="T539" i="1" s="1"/>
  <c r="T830" i="1" s="1"/>
  <c r="Q249" i="1"/>
  <c r="Q539" i="1" s="1"/>
  <c r="N249" i="1"/>
  <c r="N539" i="1" s="1"/>
  <c r="T248" i="1"/>
  <c r="T538" i="1" s="1"/>
  <c r="Q248" i="1"/>
  <c r="Q538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N246" i="1"/>
  <c r="N536" i="1" s="1"/>
  <c r="T245" i="1"/>
  <c r="T535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T242" i="1"/>
  <c r="T532" i="1" s="1"/>
  <c r="Q242" i="1"/>
  <c r="Q532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N240" i="1"/>
  <c r="N530" i="1" s="1"/>
  <c r="T239" i="1"/>
  <c r="T529" i="1" s="1"/>
  <c r="Q239" i="1"/>
  <c r="Q529" i="1" s="1"/>
  <c r="N239" i="1"/>
  <c r="N529" i="1" s="1"/>
  <c r="N820" i="1" s="1"/>
  <c r="T238" i="1"/>
  <c r="T528" i="1" s="1"/>
  <c r="Q238" i="1"/>
  <c r="Q528" i="1" s="1"/>
  <c r="N238" i="1"/>
  <c r="N528" i="1" s="1"/>
  <c r="T237" i="1"/>
  <c r="T527" i="1" s="1"/>
  <c r="Q237" i="1"/>
  <c r="Q527" i="1" s="1"/>
  <c r="N237" i="1"/>
  <c r="N527" i="1" s="1"/>
  <c r="T236" i="1"/>
  <c r="T526" i="1" s="1"/>
  <c r="Q236" i="1"/>
  <c r="Q526" i="1" s="1"/>
  <c r="N236" i="1"/>
  <c r="N526" i="1" s="1"/>
  <c r="T235" i="1"/>
  <c r="T525" i="1" s="1"/>
  <c r="T816" i="1" s="1"/>
  <c r="Q235" i="1"/>
  <c r="Q525" i="1" s="1"/>
  <c r="N235" i="1"/>
  <c r="N525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N232" i="1"/>
  <c r="N522" i="1" s="1"/>
  <c r="T231" i="1"/>
  <c r="T521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Q229" i="1"/>
  <c r="Q519" i="1" s="1"/>
  <c r="N229" i="1"/>
  <c r="N519" i="1" s="1"/>
  <c r="T228" i="1"/>
  <c r="T518" i="1" s="1"/>
  <c r="Q228" i="1"/>
  <c r="Q518" i="1" s="1"/>
  <c r="Q809" i="1" s="1"/>
  <c r="N228" i="1"/>
  <c r="N518" i="1" s="1"/>
  <c r="T227" i="1"/>
  <c r="T517" i="1" s="1"/>
  <c r="Q227" i="1"/>
  <c r="Q517" i="1" s="1"/>
  <c r="N227" i="1"/>
  <c r="N517" i="1" s="1"/>
  <c r="T226" i="1"/>
  <c r="T516" i="1" s="1"/>
  <c r="Q226" i="1"/>
  <c r="Q516" i="1" s="1"/>
  <c r="N226" i="1"/>
  <c r="N516" i="1" s="1"/>
  <c r="T225" i="1"/>
  <c r="T515" i="1" s="1"/>
  <c r="Q225" i="1"/>
  <c r="Q515" i="1" s="1"/>
  <c r="N225" i="1"/>
  <c r="N515" i="1" s="1"/>
  <c r="N806" i="1" s="1"/>
  <c r="T224" i="1"/>
  <c r="T514" i="1" s="1"/>
  <c r="Q224" i="1"/>
  <c r="Q514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Q221" i="1"/>
  <c r="Q511" i="1" s="1"/>
  <c r="N221" i="1"/>
  <c r="N511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T218" i="1"/>
  <c r="T508" i="1" s="1"/>
  <c r="Q218" i="1"/>
  <c r="Q508" i="1" s="1"/>
  <c r="N218" i="1"/>
  <c r="N508" i="1" s="1"/>
  <c r="T217" i="1"/>
  <c r="T507" i="1" s="1"/>
  <c r="T798" i="1" s="1"/>
  <c r="Q217" i="1"/>
  <c r="Q507" i="1" s="1"/>
  <c r="N217" i="1"/>
  <c r="N507" i="1" s="1"/>
  <c r="T216" i="1"/>
  <c r="T506" i="1" s="1"/>
  <c r="Q216" i="1"/>
  <c r="Q506" i="1" s="1"/>
  <c r="N216" i="1"/>
  <c r="N506" i="1" s="1"/>
  <c r="T215" i="1"/>
  <c r="T505" i="1" s="1"/>
  <c r="Q215" i="1"/>
  <c r="Q505" i="1" s="1"/>
  <c r="N215" i="1"/>
  <c r="N505" i="1" s="1"/>
  <c r="T214" i="1"/>
  <c r="T504" i="1" s="1"/>
  <c r="Q214" i="1"/>
  <c r="Q504" i="1" s="1"/>
  <c r="N214" i="1"/>
  <c r="N504" i="1" s="1"/>
  <c r="T213" i="1"/>
  <c r="T503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T210" i="1"/>
  <c r="T500" i="1" s="1"/>
  <c r="Q210" i="1"/>
  <c r="Q500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N208" i="1"/>
  <c r="N498" i="1" s="1"/>
  <c r="T207" i="1"/>
  <c r="T497" i="1" s="1"/>
  <c r="Q207" i="1"/>
  <c r="Q497" i="1" s="1"/>
  <c r="N207" i="1"/>
  <c r="N497" i="1" s="1"/>
  <c r="N788" i="1" s="1"/>
  <c r="T206" i="1"/>
  <c r="T496" i="1" s="1"/>
  <c r="Q206" i="1"/>
  <c r="Q496" i="1" s="1"/>
  <c r="N206" i="1"/>
  <c r="N496" i="1" s="1"/>
  <c r="T205" i="1"/>
  <c r="T495" i="1" s="1"/>
  <c r="Q205" i="1"/>
  <c r="Q495" i="1" s="1"/>
  <c r="N205" i="1"/>
  <c r="N495" i="1" s="1"/>
  <c r="T204" i="1"/>
  <c r="T494" i="1" s="1"/>
  <c r="Q204" i="1"/>
  <c r="Q494" i="1" s="1"/>
  <c r="N204" i="1"/>
  <c r="N494" i="1" s="1"/>
  <c r="T203" i="1"/>
  <c r="T493" i="1" s="1"/>
  <c r="T784" i="1" s="1"/>
  <c r="Q203" i="1"/>
  <c r="Q493" i="1" s="1"/>
  <c r="N203" i="1"/>
  <c r="N493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N200" i="1"/>
  <c r="N490" i="1" s="1"/>
  <c r="T199" i="1"/>
  <c r="T489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Q197" i="1"/>
  <c r="Q487" i="1" s="1"/>
  <c r="N197" i="1"/>
  <c r="N487" i="1" s="1"/>
  <c r="T196" i="1"/>
  <c r="T486" i="1" s="1"/>
  <c r="Q196" i="1"/>
  <c r="Q486" i="1" s="1"/>
  <c r="Q777" i="1" s="1"/>
  <c r="N196" i="1"/>
  <c r="N486" i="1" s="1"/>
  <c r="T195" i="1"/>
  <c r="T485" i="1" s="1"/>
  <c r="Q195" i="1"/>
  <c r="Q485" i="1" s="1"/>
  <c r="N195" i="1"/>
  <c r="N485" i="1" s="1"/>
  <c r="T194" i="1"/>
  <c r="T484" i="1" s="1"/>
  <c r="Q194" i="1"/>
  <c r="Q484" i="1" s="1"/>
  <c r="N194" i="1"/>
  <c r="N484" i="1" s="1"/>
  <c r="T193" i="1"/>
  <c r="T483" i="1" s="1"/>
  <c r="Q193" i="1"/>
  <c r="Q483" i="1" s="1"/>
  <c r="N193" i="1"/>
  <c r="N483" i="1" s="1"/>
  <c r="T192" i="1"/>
  <c r="T482" i="1" s="1"/>
  <c r="Q192" i="1"/>
  <c r="Q482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Q189" i="1"/>
  <c r="Q479" i="1" s="1"/>
  <c r="N189" i="1"/>
  <c r="N479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T186" i="1"/>
  <c r="T476" i="1" s="1"/>
  <c r="Q186" i="1"/>
  <c r="Q476" i="1" s="1"/>
  <c r="N186" i="1"/>
  <c r="N476" i="1" s="1"/>
  <c r="T185" i="1"/>
  <c r="T475" i="1" s="1"/>
  <c r="T766" i="1" s="1"/>
  <c r="Q185" i="1"/>
  <c r="Q475" i="1" s="1"/>
  <c r="N185" i="1"/>
  <c r="N475" i="1" s="1"/>
  <c r="T184" i="1"/>
  <c r="T474" i="1" s="1"/>
  <c r="Q184" i="1"/>
  <c r="Q474" i="1" s="1"/>
  <c r="N184" i="1"/>
  <c r="N474" i="1" s="1"/>
  <c r="T183" i="1"/>
  <c r="T473" i="1" s="1"/>
  <c r="Q183" i="1"/>
  <c r="Q473" i="1" s="1"/>
  <c r="N183" i="1"/>
  <c r="N473" i="1" s="1"/>
  <c r="T182" i="1"/>
  <c r="T472" i="1" s="1"/>
  <c r="Q182" i="1"/>
  <c r="Q472" i="1" s="1"/>
  <c r="N182" i="1"/>
  <c r="N472" i="1" s="1"/>
  <c r="T181" i="1"/>
  <c r="T471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T178" i="1"/>
  <c r="T468" i="1" s="1"/>
  <c r="Q178" i="1"/>
  <c r="Q468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N756" i="1" s="1"/>
  <c r="T174" i="1"/>
  <c r="T464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T171" i="1"/>
  <c r="T461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N168" i="1"/>
  <c r="N458" i="1" s="1"/>
  <c r="T167" i="1"/>
  <c r="T457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Q745" i="1" s="1"/>
  <c r="N164" i="1"/>
  <c r="N454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T748" i="1" l="1"/>
  <c r="Q759" i="1"/>
  <c r="N770" i="1"/>
  <c r="T780" i="1"/>
  <c r="Q791" i="1"/>
  <c r="N802" i="1"/>
  <c r="T812" i="1"/>
  <c r="Q823" i="1"/>
  <c r="N834" i="1"/>
  <c r="T844" i="1"/>
  <c r="Q855" i="1"/>
  <c r="T623" i="1"/>
  <c r="T1098" i="1" s="1"/>
  <c r="N629" i="1"/>
  <c r="N1094" i="1" s="1"/>
  <c r="T631" i="1"/>
  <c r="Q634" i="1"/>
  <c r="N637" i="1"/>
  <c r="T639" i="1"/>
  <c r="Q642" i="1"/>
  <c r="N645" i="1"/>
  <c r="T647" i="1"/>
  <c r="Q650" i="1"/>
  <c r="N653" i="1"/>
  <c r="T655" i="1"/>
  <c r="Q658" i="1"/>
  <c r="N661" i="1"/>
  <c r="T663" i="1"/>
  <c r="Q666" i="1"/>
  <c r="N669" i="1"/>
  <c r="T671" i="1"/>
  <c r="Q674" i="1"/>
  <c r="N677" i="1"/>
  <c r="T679" i="1"/>
  <c r="Q682" i="1"/>
  <c r="N685" i="1"/>
  <c r="T687" i="1"/>
  <c r="Q690" i="1"/>
  <c r="N693" i="1"/>
  <c r="T695" i="1"/>
  <c r="Q698" i="1"/>
  <c r="N701" i="1"/>
  <c r="T703" i="1"/>
  <c r="Q706" i="1"/>
  <c r="N709" i="1"/>
  <c r="T711" i="1"/>
  <c r="Q714" i="1"/>
  <c r="N717" i="1"/>
  <c r="T719" i="1"/>
  <c r="N725" i="1"/>
  <c r="T727" i="1"/>
  <c r="N733" i="1"/>
  <c r="T735" i="1"/>
  <c r="Q738" i="1"/>
  <c r="R25" i="1"/>
  <c r="Q618" i="1"/>
  <c r="Q1101" i="1" s="1"/>
  <c r="Q626" i="1"/>
  <c r="Q1096" i="1" s="1"/>
  <c r="U27" i="1"/>
  <c r="Q749" i="1"/>
  <c r="N760" i="1"/>
  <c r="T762" i="1"/>
  <c r="Q765" i="1"/>
  <c r="N768" i="1"/>
  <c r="T770" i="1"/>
  <c r="Q773" i="1"/>
  <c r="N776" i="1"/>
  <c r="T778" i="1"/>
  <c r="Q781" i="1"/>
  <c r="N784" i="1"/>
  <c r="T786" i="1"/>
  <c r="Q789" i="1"/>
  <c r="N792" i="1"/>
  <c r="T794" i="1"/>
  <c r="Q797" i="1"/>
  <c r="N800" i="1"/>
  <c r="T802" i="1"/>
  <c r="Q805" i="1"/>
  <c r="N808" i="1"/>
  <c r="T810" i="1"/>
  <c r="Q813" i="1"/>
  <c r="N816" i="1"/>
  <c r="T818" i="1"/>
  <c r="Q821" i="1"/>
  <c r="N824" i="1"/>
  <c r="T826" i="1"/>
  <c r="Q829" i="1"/>
  <c r="N832" i="1"/>
  <c r="T834" i="1"/>
  <c r="Q837" i="1"/>
  <c r="N840" i="1"/>
  <c r="T842" i="1"/>
  <c r="Q845" i="1"/>
  <c r="N848" i="1"/>
  <c r="T850" i="1"/>
  <c r="Q853" i="1"/>
  <c r="N856" i="1"/>
  <c r="T858" i="1"/>
  <c r="Q861" i="1"/>
  <c r="N864" i="1"/>
  <c r="T866" i="1"/>
  <c r="Q869" i="1"/>
  <c r="N872" i="1"/>
  <c r="T874" i="1"/>
  <c r="Q877" i="1"/>
  <c r="N880" i="1"/>
  <c r="T882" i="1"/>
  <c r="Q885" i="1"/>
  <c r="N888" i="1"/>
  <c r="T890" i="1"/>
  <c r="Q893" i="1"/>
  <c r="N896" i="1"/>
  <c r="T898" i="1"/>
  <c r="Q901" i="1"/>
  <c r="N904" i="1"/>
  <c r="N621" i="1"/>
  <c r="N1099" i="1" s="1"/>
  <c r="AD30" i="1"/>
  <c r="T752" i="1"/>
  <c r="Q763" i="1"/>
  <c r="N774" i="1"/>
  <c r="Q795" i="1"/>
  <c r="Q827" i="1"/>
  <c r="N838" i="1"/>
  <c r="Q891" i="1"/>
  <c r="N894" i="1"/>
  <c r="T896" i="1"/>
  <c r="Q899" i="1"/>
  <c r="N902" i="1"/>
  <c r="T904" i="1"/>
  <c r="I23" i="2"/>
  <c r="J23" i="2" s="1"/>
  <c r="H24" i="2"/>
  <c r="AE22" i="2"/>
  <c r="Z22" i="2" s="1"/>
  <c r="AC22" i="2"/>
  <c r="X22" i="2" s="1"/>
  <c r="AD22" i="2"/>
  <c r="Y22" i="2" s="1"/>
  <c r="AF22" i="2"/>
  <c r="AA22" i="2" s="1"/>
  <c r="U71" i="2"/>
  <c r="U47" i="2"/>
  <c r="U23" i="2"/>
  <c r="V23" i="2" s="1"/>
  <c r="W23" i="2" s="1"/>
  <c r="U95" i="2"/>
  <c r="U119" i="2"/>
  <c r="U143" i="2"/>
  <c r="U167" i="2"/>
  <c r="U191" i="2"/>
  <c r="U215" i="2"/>
  <c r="U239" i="2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O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U346" i="3"/>
  <c r="S370" i="3"/>
  <c r="S368" i="3"/>
  <c r="U344" i="3"/>
  <c r="U347" i="3"/>
  <c r="S371" i="3"/>
  <c r="U354" i="3"/>
  <c r="S378" i="3"/>
  <c r="U351" i="3"/>
  <c r="S375" i="3"/>
  <c r="U391" i="3"/>
  <c r="S415" i="3"/>
  <c r="U362" i="3"/>
  <c r="S386" i="3"/>
  <c r="U359" i="3"/>
  <c r="S383" i="3"/>
  <c r="U373" i="3"/>
  <c r="S397" i="3"/>
  <c r="S389" i="3"/>
  <c r="U365" i="3"/>
  <c r="U357" i="3"/>
  <c r="S381" i="3"/>
  <c r="U364" i="3"/>
  <c r="S388" i="3"/>
  <c r="S441" i="3"/>
  <c r="U417" i="3"/>
  <c r="S372" i="3"/>
  <c r="U348" i="3"/>
  <c r="T741" i="1"/>
  <c r="Q742" i="1"/>
  <c r="T743" i="1"/>
  <c r="N745" i="1"/>
  <c r="T745" i="1"/>
  <c r="Q746" i="1"/>
  <c r="N747" i="1"/>
  <c r="Q748" i="1"/>
  <c r="N749" i="1"/>
  <c r="T749" i="1"/>
  <c r="N751" i="1"/>
  <c r="Q752" i="1"/>
  <c r="N753" i="1"/>
  <c r="Q754" i="1"/>
  <c r="T755" i="1"/>
  <c r="Q756" i="1"/>
  <c r="N757" i="1"/>
  <c r="T757" i="1"/>
  <c r="N759" i="1"/>
  <c r="T759" i="1"/>
  <c r="Q760" i="1"/>
  <c r="T761" i="1"/>
  <c r="N763" i="1"/>
  <c r="T763" i="1"/>
  <c r="N765" i="1"/>
  <c r="Q766" i="1"/>
  <c r="N767" i="1"/>
  <c r="T767" i="1"/>
  <c r="Q768" i="1"/>
  <c r="T769" i="1"/>
  <c r="Q770" i="1"/>
  <c r="N771" i="1"/>
  <c r="Q772" i="1"/>
  <c r="T773" i="1"/>
  <c r="Q774" i="1"/>
  <c r="T775" i="1"/>
  <c r="N777" i="1"/>
  <c r="T777" i="1"/>
  <c r="Q778" i="1"/>
  <c r="N779" i="1"/>
  <c r="Q780" i="1"/>
  <c r="N781" i="1"/>
  <c r="T781" i="1"/>
  <c r="N783" i="1"/>
  <c r="Q784" i="1"/>
  <c r="N785" i="1"/>
  <c r="Q786" i="1"/>
  <c r="T787" i="1"/>
  <c r="Q788" i="1"/>
  <c r="N789" i="1"/>
  <c r="T789" i="1"/>
  <c r="N791" i="1"/>
  <c r="T791" i="1"/>
  <c r="Q792" i="1"/>
  <c r="T793" i="1"/>
  <c r="N795" i="1"/>
  <c r="T795" i="1"/>
  <c r="N797" i="1"/>
  <c r="Q798" i="1"/>
  <c r="N799" i="1"/>
  <c r="T799" i="1"/>
  <c r="Q800" i="1"/>
  <c r="T801" i="1"/>
  <c r="Q802" i="1"/>
  <c r="N803" i="1"/>
  <c r="Q804" i="1"/>
  <c r="T805" i="1"/>
  <c r="Q806" i="1"/>
  <c r="T807" i="1"/>
  <c r="N809" i="1"/>
  <c r="T809" i="1"/>
  <c r="Q810" i="1"/>
  <c r="N811" i="1"/>
  <c r="Q812" i="1"/>
  <c r="N813" i="1"/>
  <c r="T813" i="1"/>
  <c r="N815" i="1"/>
  <c r="Q816" i="1"/>
  <c r="N817" i="1"/>
  <c r="Q818" i="1"/>
  <c r="N819" i="1"/>
  <c r="T819" i="1"/>
  <c r="Q820" i="1"/>
  <c r="N821" i="1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U336" i="3"/>
  <c r="S360" i="3"/>
  <c r="U339" i="3"/>
  <c r="S363" i="3"/>
  <c r="S376" i="3"/>
  <c r="U352" i="3"/>
  <c r="U332" i="3"/>
  <c r="S356" i="3"/>
  <c r="S379" i="3"/>
  <c r="U355" i="3"/>
  <c r="S449" i="3"/>
  <c r="U425" i="3"/>
  <c r="S433" i="3"/>
  <c r="U409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Q1106" i="1" s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4" i="1"/>
  <c r="T1094" i="1"/>
  <c r="M1092" i="1"/>
  <c r="T1096" i="1"/>
  <c r="T1106" i="1"/>
  <c r="N1106" i="1"/>
  <c r="M1107" i="1"/>
  <c r="U72" i="2" l="1"/>
  <c r="U48" i="2"/>
  <c r="U24" i="2"/>
  <c r="V24" i="2" s="1"/>
  <c r="W24" i="2" s="1"/>
  <c r="U96" i="2"/>
  <c r="U120" i="2"/>
  <c r="U144" i="2"/>
  <c r="U168" i="2"/>
  <c r="U192" i="2"/>
  <c r="U216" i="2"/>
  <c r="U240" i="2"/>
  <c r="AE23" i="2"/>
  <c r="Z23" i="2" s="1"/>
  <c r="AC23" i="2"/>
  <c r="X23" i="2" s="1"/>
  <c r="AD23" i="2"/>
  <c r="Y23" i="2" s="1"/>
  <c r="AF23" i="2"/>
  <c r="AA23" i="2" s="1"/>
  <c r="I24" i="2"/>
  <c r="J24" i="2" s="1"/>
  <c r="H25" i="2"/>
  <c r="U356" i="3"/>
  <c r="S380" i="3"/>
  <c r="U363" i="3"/>
  <c r="S387" i="3"/>
  <c r="U360" i="3"/>
  <c r="S384" i="3"/>
  <c r="S412" i="3"/>
  <c r="U388" i="3"/>
  <c r="U381" i="3"/>
  <c r="S405" i="3"/>
  <c r="S421" i="3"/>
  <c r="U397" i="3"/>
  <c r="U383" i="3"/>
  <c r="S407" i="3"/>
  <c r="S410" i="3"/>
  <c r="U386" i="3"/>
  <c r="S439" i="3"/>
  <c r="U415" i="3"/>
  <c r="U375" i="3"/>
  <c r="S399" i="3"/>
  <c r="S402" i="3"/>
  <c r="U378" i="3"/>
  <c r="U371" i="3"/>
  <c r="S395" i="3"/>
  <c r="S394" i="3"/>
  <c r="U370" i="3"/>
  <c r="N11" i="1"/>
  <c r="T11" i="1"/>
  <c r="S457" i="3"/>
  <c r="U433" i="3"/>
  <c r="S473" i="3"/>
  <c r="U449" i="3"/>
  <c r="S403" i="3"/>
  <c r="U379" i="3"/>
  <c r="U376" i="3"/>
  <c r="S400" i="3"/>
  <c r="S396" i="3"/>
  <c r="U372" i="3"/>
  <c r="U441" i="3"/>
  <c r="S465" i="3"/>
  <c r="S413" i="3"/>
  <c r="U389" i="3"/>
  <c r="S392" i="3"/>
  <c r="U368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I25" i="2" l="1"/>
  <c r="J25" i="2" s="1"/>
  <c r="H26" i="2"/>
  <c r="U73" i="2"/>
  <c r="U49" i="2"/>
  <c r="U25" i="2"/>
  <c r="V25" i="2" s="1"/>
  <c r="W25" i="2" s="1"/>
  <c r="U97" i="2"/>
  <c r="U121" i="2"/>
  <c r="U145" i="2"/>
  <c r="U169" i="2"/>
  <c r="U193" i="2"/>
  <c r="U217" i="2"/>
  <c r="U241" i="2"/>
  <c r="AE24" i="2"/>
  <c r="Z24" i="2" s="1"/>
  <c r="AC24" i="2"/>
  <c r="X24" i="2" s="1"/>
  <c r="AD24" i="2"/>
  <c r="Y24" i="2" s="1"/>
  <c r="AF24" i="2"/>
  <c r="AA24" i="2" s="1"/>
  <c r="U465" i="3"/>
  <c r="S489" i="3"/>
  <c r="U400" i="3"/>
  <c r="S424" i="3"/>
  <c r="U394" i="3"/>
  <c r="S418" i="3"/>
  <c r="U402" i="3"/>
  <c r="S426" i="3"/>
  <c r="U439" i="3"/>
  <c r="S463" i="3"/>
  <c r="U410" i="3"/>
  <c r="S434" i="3"/>
  <c r="U421" i="3"/>
  <c r="S445" i="3"/>
  <c r="U412" i="3"/>
  <c r="S436" i="3"/>
  <c r="S416" i="3"/>
  <c r="U392" i="3"/>
  <c r="S437" i="3"/>
  <c r="U413" i="3"/>
  <c r="U396" i="3"/>
  <c r="S420" i="3"/>
  <c r="S427" i="3"/>
  <c r="U403" i="3"/>
  <c r="S497" i="3"/>
  <c r="U473" i="3"/>
  <c r="S481" i="3"/>
  <c r="U457" i="3"/>
  <c r="U395" i="3"/>
  <c r="S419" i="3"/>
  <c r="U399" i="3"/>
  <c r="S423" i="3"/>
  <c r="U407" i="3"/>
  <c r="S431" i="3"/>
  <c r="U405" i="3"/>
  <c r="S429" i="3"/>
  <c r="U384" i="3"/>
  <c r="S408" i="3"/>
  <c r="U387" i="3"/>
  <c r="S411" i="3"/>
  <c r="U380" i="3"/>
  <c r="S404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74" i="2" l="1"/>
  <c r="U50" i="2"/>
  <c r="U26" i="2"/>
  <c r="V26" i="2" s="1"/>
  <c r="W26" i="2" s="1"/>
  <c r="U98" i="2"/>
  <c r="U122" i="2"/>
  <c r="U146" i="2"/>
  <c r="U170" i="2"/>
  <c r="U194" i="2"/>
  <c r="U218" i="2"/>
  <c r="U242" i="2"/>
  <c r="AE25" i="2"/>
  <c r="Z25" i="2" s="1"/>
  <c r="AC25" i="2"/>
  <c r="X25" i="2" s="1"/>
  <c r="AD25" i="2"/>
  <c r="Y25" i="2" s="1"/>
  <c r="AF25" i="2"/>
  <c r="AA25" i="2" s="1"/>
  <c r="I26" i="2"/>
  <c r="J26" i="2" s="1"/>
  <c r="H27" i="2"/>
  <c r="U404" i="3"/>
  <c r="S428" i="3"/>
  <c r="U411" i="3"/>
  <c r="S435" i="3"/>
  <c r="U408" i="3"/>
  <c r="S432" i="3"/>
  <c r="U429" i="3"/>
  <c r="S453" i="3"/>
  <c r="U431" i="3"/>
  <c r="S455" i="3"/>
  <c r="U423" i="3"/>
  <c r="S447" i="3"/>
  <c r="U419" i="3"/>
  <c r="S443" i="3"/>
  <c r="U420" i="3"/>
  <c r="S444" i="3"/>
  <c r="S505" i="3"/>
  <c r="U505" i="3" s="1"/>
  <c r="U481" i="3"/>
  <c r="S521" i="3"/>
  <c r="U521" i="3" s="1"/>
  <c r="U497" i="3"/>
  <c r="S451" i="3"/>
  <c r="U427" i="3"/>
  <c r="S461" i="3"/>
  <c r="U437" i="3"/>
  <c r="S440" i="3"/>
  <c r="U416" i="3"/>
  <c r="U436" i="3"/>
  <c r="S460" i="3"/>
  <c r="U445" i="3"/>
  <c r="S469" i="3"/>
  <c r="U434" i="3"/>
  <c r="S458" i="3"/>
  <c r="U463" i="3"/>
  <c r="S487" i="3"/>
  <c r="U426" i="3"/>
  <c r="S450" i="3"/>
  <c r="U418" i="3"/>
  <c r="S442" i="3"/>
  <c r="U424" i="3"/>
  <c r="S448" i="3"/>
  <c r="S513" i="3"/>
  <c r="U513" i="3" s="1"/>
  <c r="U489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I27" i="2" l="1"/>
  <c r="J27" i="2" s="1"/>
  <c r="H28" i="2"/>
  <c r="U75" i="2"/>
  <c r="U51" i="2"/>
  <c r="U27" i="2"/>
  <c r="V27" i="2" s="1"/>
  <c r="W27" i="2" s="1"/>
  <c r="U99" i="2"/>
  <c r="U123" i="2"/>
  <c r="U147" i="2"/>
  <c r="U171" i="2"/>
  <c r="U195" i="2"/>
  <c r="U219" i="2"/>
  <c r="U243" i="2"/>
  <c r="AE26" i="2"/>
  <c r="Z26" i="2" s="1"/>
  <c r="AC26" i="2"/>
  <c r="X26" i="2" s="1"/>
  <c r="AD26" i="2"/>
  <c r="Y26" i="2" s="1"/>
  <c r="AF26" i="2"/>
  <c r="AA26" i="2" s="1"/>
  <c r="U448" i="3"/>
  <c r="S472" i="3"/>
  <c r="U442" i="3"/>
  <c r="S466" i="3"/>
  <c r="S474" i="3"/>
  <c r="U450" i="3"/>
  <c r="U487" i="3"/>
  <c r="S511" i="3"/>
  <c r="U511" i="3" s="1"/>
  <c r="S482" i="3"/>
  <c r="U458" i="3"/>
  <c r="U469" i="3"/>
  <c r="S493" i="3"/>
  <c r="U460" i="3"/>
  <c r="S484" i="3"/>
  <c r="U444" i="3"/>
  <c r="S468" i="3"/>
  <c r="S467" i="3"/>
  <c r="U443" i="3"/>
  <c r="U447" i="3"/>
  <c r="S471" i="3"/>
  <c r="U455" i="3"/>
  <c r="S479" i="3"/>
  <c r="U453" i="3"/>
  <c r="S477" i="3"/>
  <c r="U432" i="3"/>
  <c r="S456" i="3"/>
  <c r="U435" i="3"/>
  <c r="S459" i="3"/>
  <c r="U428" i="3"/>
  <c r="S452" i="3"/>
  <c r="S464" i="3"/>
  <c r="U440" i="3"/>
  <c r="S485" i="3"/>
  <c r="U461" i="3"/>
  <c r="S475" i="3"/>
  <c r="U451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76" i="2" l="1"/>
  <c r="U52" i="2"/>
  <c r="U28" i="2"/>
  <c r="V28" i="2" s="1"/>
  <c r="W28" i="2" s="1"/>
  <c r="U100" i="2"/>
  <c r="U124" i="2"/>
  <c r="U148" i="2"/>
  <c r="U172" i="2"/>
  <c r="U196" i="2"/>
  <c r="U220" i="2"/>
  <c r="U244" i="2"/>
  <c r="AE27" i="2"/>
  <c r="Z27" i="2" s="1"/>
  <c r="AC27" i="2"/>
  <c r="X27" i="2" s="1"/>
  <c r="AD27" i="2"/>
  <c r="Y27" i="2" s="1"/>
  <c r="AF27" i="2"/>
  <c r="AA27" i="2" s="1"/>
  <c r="I28" i="2"/>
  <c r="J28" i="2" s="1"/>
  <c r="H29" i="2"/>
  <c r="I29" i="2" s="1"/>
  <c r="J29" i="2" s="1"/>
  <c r="S499" i="3"/>
  <c r="U475" i="3"/>
  <c r="S509" i="3"/>
  <c r="U509" i="3" s="1"/>
  <c r="U485" i="3"/>
  <c r="S488" i="3"/>
  <c r="U464" i="3"/>
  <c r="U467" i="3"/>
  <c r="S491" i="3"/>
  <c r="S506" i="3"/>
  <c r="U506" i="3" s="1"/>
  <c r="U482" i="3"/>
  <c r="S498" i="3"/>
  <c r="U474" i="3"/>
  <c r="U452" i="3"/>
  <c r="S476" i="3"/>
  <c r="U459" i="3"/>
  <c r="S483" i="3"/>
  <c r="U456" i="3"/>
  <c r="S480" i="3"/>
  <c r="U477" i="3"/>
  <c r="S501" i="3"/>
  <c r="U501" i="3" s="1"/>
  <c r="U479" i="3"/>
  <c r="S503" i="3"/>
  <c r="U503" i="3" s="1"/>
  <c r="U471" i="3"/>
  <c r="S495" i="3"/>
  <c r="U468" i="3"/>
  <c r="S492" i="3"/>
  <c r="U484" i="3"/>
  <c r="S508" i="3"/>
  <c r="U508" i="3" s="1"/>
  <c r="S517" i="3"/>
  <c r="U517" i="3" s="1"/>
  <c r="U493" i="3"/>
  <c r="S490" i="3"/>
  <c r="U466" i="3"/>
  <c r="S496" i="3"/>
  <c r="U472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78" i="2" l="1"/>
  <c r="U54" i="2"/>
  <c r="U30" i="2"/>
  <c r="U102" i="2"/>
  <c r="U126" i="2"/>
  <c r="U150" i="2"/>
  <c r="U174" i="2"/>
  <c r="U198" i="2"/>
  <c r="U222" i="2"/>
  <c r="U246" i="2"/>
  <c r="U77" i="2"/>
  <c r="U53" i="2"/>
  <c r="U29" i="2"/>
  <c r="V29" i="2" s="1"/>
  <c r="W29" i="2" s="1"/>
  <c r="U101" i="2"/>
  <c r="U125" i="2"/>
  <c r="U149" i="2"/>
  <c r="U173" i="2"/>
  <c r="U197" i="2"/>
  <c r="U221" i="2"/>
  <c r="U245" i="2"/>
  <c r="AE28" i="2"/>
  <c r="Z28" i="2" s="1"/>
  <c r="AC28" i="2"/>
  <c r="X28" i="2" s="1"/>
  <c r="AD28" i="2"/>
  <c r="Y28" i="2" s="1"/>
  <c r="AF28" i="2"/>
  <c r="AA28" i="2" s="1"/>
  <c r="U492" i="3"/>
  <c r="S516" i="3"/>
  <c r="U516" i="3" s="1"/>
  <c r="S519" i="3"/>
  <c r="U519" i="3" s="1"/>
  <c r="U495" i="3"/>
  <c r="U480" i="3"/>
  <c r="S504" i="3"/>
  <c r="U504" i="3" s="1"/>
  <c r="U483" i="3"/>
  <c r="S507" i="3"/>
  <c r="U507" i="3" s="1"/>
  <c r="U476" i="3"/>
  <c r="S500" i="3"/>
  <c r="U491" i="3"/>
  <c r="S515" i="3"/>
  <c r="U515" i="3" s="1"/>
  <c r="S520" i="3"/>
  <c r="U520" i="3" s="1"/>
  <c r="U496" i="3"/>
  <c r="S514" i="3"/>
  <c r="U514" i="3" s="1"/>
  <c r="U490" i="3"/>
  <c r="S522" i="3"/>
  <c r="U522" i="3" s="1"/>
  <c r="U498" i="3"/>
  <c r="S512" i="3"/>
  <c r="U512" i="3" s="1"/>
  <c r="U488" i="3"/>
  <c r="S523" i="3"/>
  <c r="U523" i="3" s="1"/>
  <c r="U499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AE29" i="2" l="1"/>
  <c r="Z29" i="2" s="1"/>
  <c r="AC29" i="2"/>
  <c r="X29" i="2" s="1"/>
  <c r="AD29" i="2"/>
  <c r="Y29" i="2" s="1"/>
  <c r="AF29" i="2"/>
  <c r="AA29" i="2" s="1"/>
  <c r="V30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0" i="2" l="1"/>
  <c r="V31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1" i="2" l="1"/>
  <c r="V32" i="2"/>
  <c r="AE30" i="2"/>
  <c r="Z30" i="2" s="1"/>
  <c r="AC30" i="2"/>
  <c r="X30" i="2" s="1"/>
  <c r="AD30" i="2"/>
  <c r="Y30" i="2" s="1"/>
  <c r="AF30" i="2"/>
  <c r="AA30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2" i="2" l="1"/>
  <c r="V33" i="2"/>
  <c r="AE31" i="2"/>
  <c r="Z31" i="2" s="1"/>
  <c r="AC31" i="2"/>
  <c r="X31" i="2" s="1"/>
  <c r="AF31" i="2"/>
  <c r="AA31" i="2" s="1"/>
  <c r="AD31" i="2"/>
  <c r="Y31" i="2" s="1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3" i="2" l="1"/>
  <c r="V34" i="2"/>
  <c r="AE32" i="2"/>
  <c r="Z32" i="2" s="1"/>
  <c r="AC32" i="2"/>
  <c r="X32" i="2" s="1"/>
  <c r="AD32" i="2"/>
  <c r="Y32" i="2" s="1"/>
  <c r="AF32" i="2"/>
  <c r="AA32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W34" i="2" l="1"/>
  <c r="V35" i="2"/>
  <c r="AE33" i="2"/>
  <c r="Z33" i="2" s="1"/>
  <c r="AC33" i="2"/>
  <c r="X33" i="2" s="1"/>
  <c r="AF33" i="2"/>
  <c r="AA33" i="2" s="1"/>
  <c r="AD33" i="2"/>
  <c r="Y33" i="2" s="1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AE34" i="2" l="1"/>
  <c r="Z34" i="2" s="1"/>
  <c r="AC34" i="2"/>
  <c r="X34" i="2" s="1"/>
  <c r="AD34" i="2"/>
  <c r="Y34" i="2" s="1"/>
  <c r="AF34" i="2"/>
  <c r="AA34" i="2" s="1"/>
  <c r="W35" i="2"/>
  <c r="V36" i="2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6" i="2" l="1"/>
  <c r="V37" i="2"/>
  <c r="AE35" i="2"/>
  <c r="Z35" i="2" s="1"/>
  <c r="AC35" i="2"/>
  <c r="X35" i="2" s="1"/>
  <c r="AF35" i="2"/>
  <c r="AA35" i="2" s="1"/>
  <c r="AD35" i="2"/>
  <c r="Y35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7" i="2" l="1"/>
  <c r="V38" i="2"/>
  <c r="AE36" i="2"/>
  <c r="Z36" i="2" s="1"/>
  <c r="AC36" i="2"/>
  <c r="X36" i="2" s="1"/>
  <c r="AD36" i="2"/>
  <c r="Y36" i="2" s="1"/>
  <c r="AF36" i="2"/>
  <c r="AA36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AE37" i="2" l="1"/>
  <c r="Z37" i="2" s="1"/>
  <c r="AC37" i="2"/>
  <c r="X37" i="2" s="1"/>
  <c r="AF37" i="2"/>
  <c r="AA37" i="2" s="1"/>
  <c r="AD37" i="2"/>
  <c r="Y37" i="2" s="1"/>
  <c r="W38" i="2"/>
  <c r="V39" i="2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W39" i="2" l="1"/>
  <c r="V40" i="2"/>
  <c r="AE38" i="2"/>
  <c r="Z38" i="2" s="1"/>
  <c r="AC38" i="2"/>
  <c r="X38" i="2" s="1"/>
  <c r="AD38" i="2"/>
  <c r="Y38" i="2" s="1"/>
  <c r="AF38" i="2"/>
  <c r="AA38" i="2" s="1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0" i="2" l="1"/>
  <c r="V41" i="2"/>
  <c r="AE39" i="2"/>
  <c r="Z39" i="2" s="1"/>
  <c r="AC39" i="2"/>
  <c r="X39" i="2" s="1"/>
  <c r="AF39" i="2"/>
  <c r="AA39" i="2" s="1"/>
  <c r="AD39" i="2"/>
  <c r="Y39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W41" i="2" l="1"/>
  <c r="V42" i="2"/>
  <c r="AE40" i="2"/>
  <c r="Z40" i="2" s="1"/>
  <c r="AC40" i="2"/>
  <c r="X40" i="2" s="1"/>
  <c r="AD40" i="2"/>
  <c r="Y40" i="2" s="1"/>
  <c r="AF40" i="2"/>
  <c r="AA40" i="2" s="1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AE41" i="2" l="1"/>
  <c r="Z41" i="2" s="1"/>
  <c r="AC41" i="2"/>
  <c r="X41" i="2" s="1"/>
  <c r="AF41" i="2"/>
  <c r="AA41" i="2" s="1"/>
  <c r="AD41" i="2"/>
  <c r="Y41" i="2" s="1"/>
  <c r="W42" i="2"/>
  <c r="V43" i="2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3" i="2" l="1"/>
  <c r="V44" i="2"/>
  <c r="AE42" i="2"/>
  <c r="Z42" i="2" s="1"/>
  <c r="AC42" i="2"/>
  <c r="X42" i="2" s="1"/>
  <c r="AD42" i="2"/>
  <c r="Y42" i="2" s="1"/>
  <c r="AF42" i="2"/>
  <c r="AA42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4" i="2" l="1"/>
  <c r="V45" i="2"/>
  <c r="AE43" i="2"/>
  <c r="Z43" i="2" s="1"/>
  <c r="AC43" i="2"/>
  <c r="X43" i="2" s="1"/>
  <c r="AF43" i="2"/>
  <c r="AA43" i="2" s="1"/>
  <c r="AD43" i="2"/>
  <c r="Y43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E44" i="2" l="1"/>
  <c r="Z44" i="2" s="1"/>
  <c r="AC44" i="2"/>
  <c r="X44" i="2" s="1"/>
  <c r="AD44" i="2"/>
  <c r="Y44" i="2" s="1"/>
  <c r="AF44" i="2"/>
  <c r="AA44" i="2" s="1"/>
  <c r="W45" i="2"/>
  <c r="V46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6" i="2" l="1"/>
  <c r="V47" i="2"/>
  <c r="AE45" i="2"/>
  <c r="Z45" i="2" s="1"/>
  <c r="AC45" i="2"/>
  <c r="X45" i="2" s="1"/>
  <c r="AF45" i="2"/>
  <c r="AA45" i="2" s="1"/>
  <c r="AD45" i="2"/>
  <c r="Y45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7" i="2" l="1"/>
  <c r="V48" i="2"/>
  <c r="AE46" i="2"/>
  <c r="Z46" i="2" s="1"/>
  <c r="AC46" i="2"/>
  <c r="X46" i="2" s="1"/>
  <c r="AD46" i="2"/>
  <c r="Y46" i="2" s="1"/>
  <c r="AF46" i="2"/>
  <c r="AA46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8" i="2" l="1"/>
  <c r="V49" i="2"/>
  <c r="AE47" i="2"/>
  <c r="Z47" i="2" s="1"/>
  <c r="AC47" i="2"/>
  <c r="X47" i="2" s="1"/>
  <c r="AF47" i="2"/>
  <c r="AA47" i="2" s="1"/>
  <c r="AD47" i="2"/>
  <c r="Y47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49" i="2" l="1"/>
  <c r="V50" i="2"/>
  <c r="AE48" i="2"/>
  <c r="Z48" i="2" s="1"/>
  <c r="AC48" i="2"/>
  <c r="X48" i="2" s="1"/>
  <c r="AF48" i="2"/>
  <c r="AA48" i="2" s="1"/>
  <c r="AD48" i="2"/>
  <c r="Y48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0" i="2" l="1"/>
  <c r="V51" i="2"/>
  <c r="AE49" i="2"/>
  <c r="Z49" i="2" s="1"/>
  <c r="AC49" i="2"/>
  <c r="X49" i="2" s="1"/>
  <c r="AF49" i="2"/>
  <c r="AA49" i="2" s="1"/>
  <c r="AD49" i="2"/>
  <c r="Y49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W51" i="2" l="1"/>
  <c r="V52" i="2"/>
  <c r="AE50" i="2"/>
  <c r="Z50" i="2" s="1"/>
  <c r="AC50" i="2"/>
  <c r="X50" i="2" s="1"/>
  <c r="AF50" i="2"/>
  <c r="AA50" i="2" s="1"/>
  <c r="AD50" i="2"/>
  <c r="Y50" i="2" s="1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AE51" i="2" l="1"/>
  <c r="Z51" i="2" s="1"/>
  <c r="AC51" i="2"/>
  <c r="X51" i="2" s="1"/>
  <c r="AF51" i="2"/>
  <c r="AA51" i="2" s="1"/>
  <c r="AD51" i="2"/>
  <c r="Y51" i="2" s="1"/>
  <c r="W52" i="2"/>
  <c r="V53" i="2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W53" i="2" l="1"/>
  <c r="V54" i="2"/>
  <c r="AE52" i="2"/>
  <c r="Z52" i="2" s="1"/>
  <c r="AC52" i="2"/>
  <c r="X52" i="2" s="1"/>
  <c r="AF52" i="2"/>
  <c r="AA52" i="2" s="1"/>
  <c r="AD52" i="2"/>
  <c r="Y52" i="2" s="1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4" i="2" l="1"/>
  <c r="V55" i="2"/>
  <c r="AE53" i="2"/>
  <c r="Z53" i="2" s="1"/>
  <c r="AC53" i="2"/>
  <c r="X53" i="2" s="1"/>
  <c r="AF53" i="2"/>
  <c r="AA53" i="2" s="1"/>
  <c r="AD53" i="2"/>
  <c r="Y53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E54" i="2" l="1"/>
  <c r="Z54" i="2" s="1"/>
  <c r="AC54" i="2"/>
  <c r="X54" i="2" s="1"/>
  <c r="AF54" i="2"/>
  <c r="AA54" i="2" s="1"/>
  <c r="AD54" i="2"/>
  <c r="Y54" i="2" s="1"/>
  <c r="W55" i="2"/>
  <c r="V56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6" i="2" l="1"/>
  <c r="V57" i="2"/>
  <c r="AE55" i="2"/>
  <c r="Z55" i="2" s="1"/>
  <c r="AC55" i="2"/>
  <c r="X55" i="2" s="1"/>
  <c r="AF55" i="2"/>
  <c r="AA55" i="2" s="1"/>
  <c r="AD55" i="2"/>
  <c r="Y55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E56" i="2" l="1"/>
  <c r="Z56" i="2" s="1"/>
  <c r="AC56" i="2"/>
  <c r="X56" i="2" s="1"/>
  <c r="AF56" i="2"/>
  <c r="AA56" i="2" s="1"/>
  <c r="AD56" i="2"/>
  <c r="Y56" i="2" s="1"/>
  <c r="W57" i="2"/>
  <c r="V58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8" i="2" l="1"/>
  <c r="V59" i="2"/>
  <c r="AE57" i="2"/>
  <c r="Z57" i="2" s="1"/>
  <c r="AC57" i="2"/>
  <c r="X57" i="2" s="1"/>
  <c r="AF57" i="2"/>
  <c r="AA57" i="2" s="1"/>
  <c r="AD57" i="2"/>
  <c r="Y57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59" i="2" l="1"/>
  <c r="V60" i="2"/>
  <c r="AE58" i="2"/>
  <c r="Z58" i="2" s="1"/>
  <c r="AC58" i="2"/>
  <c r="X58" i="2" s="1"/>
  <c r="AF58" i="2"/>
  <c r="AA58" i="2" s="1"/>
  <c r="AD58" i="2"/>
  <c r="Y58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AE59" i="2" l="1"/>
  <c r="Z59" i="2" s="1"/>
  <c r="AC59" i="2"/>
  <c r="X59" i="2" s="1"/>
  <c r="AF59" i="2"/>
  <c r="AA59" i="2" s="1"/>
  <c r="AD59" i="2"/>
  <c r="Y59" i="2" s="1"/>
  <c r="W60" i="2"/>
  <c r="V61" i="2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61" i="2" l="1"/>
  <c r="V62" i="2"/>
  <c r="AE60" i="2"/>
  <c r="Z60" i="2" s="1"/>
  <c r="AC60" i="2"/>
  <c r="X60" i="2" s="1"/>
  <c r="AF60" i="2"/>
  <c r="AA60" i="2" s="1"/>
  <c r="AD60" i="2"/>
  <c r="Y60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2" i="2" l="1"/>
  <c r="V63" i="2"/>
  <c r="AE61" i="2"/>
  <c r="Z61" i="2" s="1"/>
  <c r="AC61" i="2"/>
  <c r="X61" i="2" s="1"/>
  <c r="AF61" i="2"/>
  <c r="AA61" i="2" s="1"/>
  <c r="AD61" i="2"/>
  <c r="Y61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E62" i="2" l="1"/>
  <c r="Z62" i="2" s="1"/>
  <c r="AC62" i="2"/>
  <c r="X62" i="2" s="1"/>
  <c r="AF62" i="2"/>
  <c r="AA62" i="2" s="1"/>
  <c r="AD62" i="2"/>
  <c r="Y62" i="2" s="1"/>
  <c r="W63" i="2"/>
  <c r="V64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4" i="2" l="1"/>
  <c r="V65" i="2"/>
  <c r="AE63" i="2"/>
  <c r="Z63" i="2" s="1"/>
  <c r="AC63" i="2"/>
  <c r="X63" i="2" s="1"/>
  <c r="AF63" i="2"/>
  <c r="AA63" i="2" s="1"/>
  <c r="AD63" i="2"/>
  <c r="Y63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E64" i="2" l="1"/>
  <c r="Z64" i="2" s="1"/>
  <c r="AC64" i="2"/>
  <c r="X64" i="2" s="1"/>
  <c r="AF64" i="2"/>
  <c r="AA64" i="2" s="1"/>
  <c r="AD64" i="2"/>
  <c r="Y64" i="2" s="1"/>
  <c r="W65" i="2"/>
  <c r="V66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6" i="2" l="1"/>
  <c r="V67" i="2"/>
  <c r="AE65" i="2"/>
  <c r="Z65" i="2" s="1"/>
  <c r="AC65" i="2"/>
  <c r="X65" i="2" s="1"/>
  <c r="AF65" i="2"/>
  <c r="AA65" i="2" s="1"/>
  <c r="AD65" i="2"/>
  <c r="Y65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W67" i="2" l="1"/>
  <c r="V68" i="2"/>
  <c r="AE66" i="2"/>
  <c r="Z66" i="2" s="1"/>
  <c r="AC66" i="2"/>
  <c r="X66" i="2" s="1"/>
  <c r="AF66" i="2"/>
  <c r="AA66" i="2" s="1"/>
  <c r="AD66" i="2"/>
  <c r="Y66" i="2" s="1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8" i="2" l="1"/>
  <c r="V69" i="2"/>
  <c r="AE67" i="2"/>
  <c r="Z67" i="2" s="1"/>
  <c r="AC67" i="2"/>
  <c r="X67" i="2" s="1"/>
  <c r="AF67" i="2"/>
  <c r="AA67" i="2" s="1"/>
  <c r="AD67" i="2"/>
  <c r="Y67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69" i="2" l="1"/>
  <c r="V70" i="2"/>
  <c r="AE68" i="2"/>
  <c r="Z68" i="2" s="1"/>
  <c r="AC68" i="2"/>
  <c r="X68" i="2" s="1"/>
  <c r="AF68" i="2"/>
  <c r="AA68" i="2" s="1"/>
  <c r="AD68" i="2"/>
  <c r="Y68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0" i="2" l="1"/>
  <c r="V71" i="2"/>
  <c r="AE69" i="2"/>
  <c r="Z69" i="2" s="1"/>
  <c r="AC69" i="2"/>
  <c r="X69" i="2" s="1"/>
  <c r="AF69" i="2"/>
  <c r="AA69" i="2" s="1"/>
  <c r="AD69" i="2"/>
  <c r="Y69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1" i="2" l="1"/>
  <c r="V72" i="2"/>
  <c r="AE70" i="2"/>
  <c r="Z70" i="2" s="1"/>
  <c r="AC70" i="2"/>
  <c r="X70" i="2" s="1"/>
  <c r="AF70" i="2"/>
  <c r="AA70" i="2" s="1"/>
  <c r="AD70" i="2"/>
  <c r="Y70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E71" i="2" l="1"/>
  <c r="Z71" i="2" s="1"/>
  <c r="AC71" i="2"/>
  <c r="X71" i="2" s="1"/>
  <c r="AF71" i="2"/>
  <c r="AA71" i="2" s="1"/>
  <c r="AD71" i="2"/>
  <c r="Y71" i="2" s="1"/>
  <c r="W72" i="2"/>
  <c r="V73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3" i="2" l="1"/>
  <c r="V74" i="2"/>
  <c r="AE72" i="2"/>
  <c r="Z72" i="2" s="1"/>
  <c r="AC72" i="2"/>
  <c r="X72" i="2" s="1"/>
  <c r="AF72" i="2"/>
  <c r="AA72" i="2" s="1"/>
  <c r="AD72" i="2"/>
  <c r="Y72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AE73" i="2" l="1"/>
  <c r="AC73" i="2"/>
  <c r="X73" i="2" s="1"/>
  <c r="AF73" i="2"/>
  <c r="AA73" i="2" s="1"/>
  <c r="AD73" i="2"/>
  <c r="Y73" i="2" s="1"/>
  <c r="Z73" i="2"/>
  <c r="W74" i="2"/>
  <c r="V75" i="2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5" i="2" l="1"/>
  <c r="V76" i="2"/>
  <c r="AE74" i="2"/>
  <c r="Z74" i="2" s="1"/>
  <c r="AC74" i="2"/>
  <c r="X74" i="2" s="1"/>
  <c r="AF74" i="2"/>
  <c r="AA74" i="2" s="1"/>
  <c r="AD74" i="2"/>
  <c r="Y74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6" i="2" l="1"/>
  <c r="V77" i="2"/>
  <c r="AE75" i="2"/>
  <c r="Z75" i="2" s="1"/>
  <c r="AC75" i="2"/>
  <c r="X75" i="2" s="1"/>
  <c r="AF75" i="2"/>
  <c r="AA75" i="2" s="1"/>
  <c r="AD75" i="2"/>
  <c r="Y75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7" i="2" l="1"/>
  <c r="V78" i="2"/>
  <c r="AE76" i="2"/>
  <c r="Z76" i="2" s="1"/>
  <c r="AC76" i="2"/>
  <c r="X76" i="2" s="1"/>
  <c r="AF76" i="2"/>
  <c r="AA76" i="2" s="1"/>
  <c r="AD76" i="2"/>
  <c r="Y76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8" i="2" l="1"/>
  <c r="V79" i="2"/>
  <c r="AE77" i="2"/>
  <c r="Z77" i="2" s="1"/>
  <c r="AC77" i="2"/>
  <c r="X77" i="2" s="1"/>
  <c r="AF77" i="2"/>
  <c r="AA77" i="2" s="1"/>
  <c r="AD77" i="2"/>
  <c r="Y77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79" i="2" l="1"/>
  <c r="V80" i="2"/>
  <c r="AE78" i="2"/>
  <c r="Z78" i="2" s="1"/>
  <c r="AC78" i="2"/>
  <c r="X78" i="2" s="1"/>
  <c r="AF78" i="2"/>
  <c r="AA78" i="2" s="1"/>
  <c r="AD78" i="2"/>
  <c r="Y78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0" i="2" l="1"/>
  <c r="V81" i="2"/>
  <c r="AE79" i="2"/>
  <c r="Z79" i="2" s="1"/>
  <c r="AC79" i="2"/>
  <c r="X79" i="2" s="1"/>
  <c r="AF79" i="2"/>
  <c r="AA79" i="2" s="1"/>
  <c r="AD79" i="2"/>
  <c r="Y79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1" i="2" l="1"/>
  <c r="V82" i="2"/>
  <c r="AE80" i="2"/>
  <c r="Z80" i="2" s="1"/>
  <c r="AC80" i="2"/>
  <c r="X80" i="2" s="1"/>
  <c r="AF80" i="2"/>
  <c r="AA80" i="2" s="1"/>
  <c r="AD80" i="2"/>
  <c r="Y80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2" i="2" l="1"/>
  <c r="V83" i="2"/>
  <c r="AE81" i="2"/>
  <c r="Z81" i="2" s="1"/>
  <c r="AC81" i="2"/>
  <c r="X81" i="2" s="1"/>
  <c r="AF81" i="2"/>
  <c r="AA81" i="2" s="1"/>
  <c r="AD81" i="2"/>
  <c r="Y81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E82" i="2" l="1"/>
  <c r="AC82" i="2"/>
  <c r="X82" i="2" s="1"/>
  <c r="AF82" i="2"/>
  <c r="AA82" i="2" s="1"/>
  <c r="AD82" i="2"/>
  <c r="Y82" i="2" s="1"/>
  <c r="Z82" i="2"/>
  <c r="W83" i="2"/>
  <c r="V84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4" i="2" l="1"/>
  <c r="V85" i="2"/>
  <c r="AE83" i="2"/>
  <c r="Z83" i="2" s="1"/>
  <c r="AC83" i="2"/>
  <c r="X83" i="2" s="1"/>
  <c r="AF83" i="2"/>
  <c r="AA83" i="2" s="1"/>
  <c r="AD83" i="2"/>
  <c r="Y83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AE84" i="2" l="1"/>
  <c r="AC84" i="2"/>
  <c r="X84" i="2" s="1"/>
  <c r="AF84" i="2"/>
  <c r="AA84" i="2" s="1"/>
  <c r="AD84" i="2"/>
  <c r="Y84" i="2" s="1"/>
  <c r="Z84" i="2"/>
  <c r="W85" i="2"/>
  <c r="V86" i="2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6" i="2" l="1"/>
  <c r="V87" i="2"/>
  <c r="AE85" i="2"/>
  <c r="Z85" i="2" s="1"/>
  <c r="AC85" i="2"/>
  <c r="X85" i="2" s="1"/>
  <c r="AF85" i="2"/>
  <c r="AA85" i="2" s="1"/>
  <c r="AD85" i="2"/>
  <c r="Y85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7" i="2" l="1"/>
  <c r="V88" i="2"/>
  <c r="AE86" i="2"/>
  <c r="Z86" i="2" s="1"/>
  <c r="AC86" i="2"/>
  <c r="X86" i="2" s="1"/>
  <c r="AF86" i="2"/>
  <c r="AA86" i="2" s="1"/>
  <c r="AD86" i="2"/>
  <c r="Y86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8" i="2" l="1"/>
  <c r="V89" i="2"/>
  <c r="AE87" i="2"/>
  <c r="Z87" i="2" s="1"/>
  <c r="AC87" i="2"/>
  <c r="X87" i="2" s="1"/>
  <c r="AF87" i="2"/>
  <c r="AA87" i="2" s="1"/>
  <c r="AD87" i="2"/>
  <c r="Y87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W89" i="2" l="1"/>
  <c r="V90" i="2"/>
  <c r="AE88" i="2"/>
  <c r="Z88" i="2" s="1"/>
  <c r="AC88" i="2"/>
  <c r="X88" i="2" s="1"/>
  <c r="AF88" i="2"/>
  <c r="AA88" i="2" s="1"/>
  <c r="AD88" i="2"/>
  <c r="Y88" i="2" s="1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0" i="2" l="1"/>
  <c r="V91" i="2"/>
  <c r="AE89" i="2"/>
  <c r="Z89" i="2" s="1"/>
  <c r="AC89" i="2"/>
  <c r="X89" i="2" s="1"/>
  <c r="AF89" i="2"/>
  <c r="AA89" i="2" s="1"/>
  <c r="AD89" i="2"/>
  <c r="Y89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1" i="2" l="1"/>
  <c r="V92" i="2"/>
  <c r="AE90" i="2"/>
  <c r="Z90" i="2" s="1"/>
  <c r="AC90" i="2"/>
  <c r="X90" i="2" s="1"/>
  <c r="AF90" i="2"/>
  <c r="AA90" i="2" s="1"/>
  <c r="AD90" i="2"/>
  <c r="Y90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AE91" i="2" l="1"/>
  <c r="Z91" i="2" s="1"/>
  <c r="AC91" i="2"/>
  <c r="X91" i="2" s="1"/>
  <c r="AF91" i="2"/>
  <c r="AA91" i="2" s="1"/>
  <c r="AD91" i="2"/>
  <c r="Y91" i="2" s="1"/>
  <c r="W92" i="2"/>
  <c r="V93" i="2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W93" i="2" l="1"/>
  <c r="V94" i="2"/>
  <c r="AE92" i="2"/>
  <c r="Z92" i="2" s="1"/>
  <c r="AC92" i="2"/>
  <c r="X92" i="2" s="1"/>
  <c r="AF92" i="2"/>
  <c r="AA92" i="2" s="1"/>
  <c r="AD92" i="2"/>
  <c r="Y92" i="2" s="1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AE93" i="2" l="1"/>
  <c r="Z93" i="2" s="1"/>
  <c r="AC93" i="2"/>
  <c r="X93" i="2" s="1"/>
  <c r="AF93" i="2"/>
  <c r="AA93" i="2" s="1"/>
  <c r="AD93" i="2"/>
  <c r="Y93" i="2" s="1"/>
  <c r="W94" i="2"/>
  <c r="V95" i="2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W95" i="2" l="1"/>
  <c r="V96" i="2"/>
  <c r="AE94" i="2"/>
  <c r="Z94" i="2" s="1"/>
  <c r="AC94" i="2"/>
  <c r="X94" i="2" s="1"/>
  <c r="AF94" i="2"/>
  <c r="AA94" i="2" s="1"/>
  <c r="AD94" i="2"/>
  <c r="Y94" i="2" s="1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AE95" i="2" l="1"/>
  <c r="Z95" i="2" s="1"/>
  <c r="AC95" i="2"/>
  <c r="X95" i="2" s="1"/>
  <c r="AF95" i="2"/>
  <c r="AA95" i="2" s="1"/>
  <c r="AD95" i="2"/>
  <c r="Y95" i="2" s="1"/>
  <c r="W96" i="2"/>
  <c r="V97" i="2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7" i="2" l="1"/>
  <c r="V98" i="2"/>
  <c r="AE96" i="2"/>
  <c r="Z96" i="2" s="1"/>
  <c r="AC96" i="2"/>
  <c r="X96" i="2" s="1"/>
  <c r="AF96" i="2"/>
  <c r="AA96" i="2" s="1"/>
  <c r="AD96" i="2"/>
  <c r="Y96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AE97" i="2" l="1"/>
  <c r="Z97" i="2" s="1"/>
  <c r="AC97" i="2"/>
  <c r="X97" i="2" s="1"/>
  <c r="AF97" i="2"/>
  <c r="AA97" i="2" s="1"/>
  <c r="AD97" i="2"/>
  <c r="Y97" i="2" s="1"/>
  <c r="W98" i="2"/>
  <c r="V99" i="2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99" i="2" l="1"/>
  <c r="V100" i="2"/>
  <c r="AE98" i="2"/>
  <c r="Z98" i="2" s="1"/>
  <c r="AC98" i="2"/>
  <c r="X98" i="2" s="1"/>
  <c r="AF98" i="2"/>
  <c r="AA98" i="2" s="1"/>
  <c r="AD98" i="2"/>
  <c r="Y98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AE99" i="2" l="1"/>
  <c r="Z99" i="2" s="1"/>
  <c r="AC99" i="2"/>
  <c r="X99" i="2" s="1"/>
  <c r="AF99" i="2"/>
  <c r="AA99" i="2" s="1"/>
  <c r="AD99" i="2"/>
  <c r="Y99" i="2" s="1"/>
  <c r="W100" i="2"/>
  <c r="V101" i="2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1" i="2" l="1"/>
  <c r="V102" i="2"/>
  <c r="AE100" i="2"/>
  <c r="Z100" i="2" s="1"/>
  <c r="AC100" i="2"/>
  <c r="X100" i="2" s="1"/>
  <c r="AF100" i="2"/>
  <c r="AA100" i="2" s="1"/>
  <c r="AD100" i="2"/>
  <c r="Y100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AE101" i="2" l="1"/>
  <c r="Z101" i="2" s="1"/>
  <c r="AC101" i="2"/>
  <c r="X101" i="2" s="1"/>
  <c r="AF101" i="2"/>
  <c r="AA101" i="2" s="1"/>
  <c r="AD101" i="2"/>
  <c r="Y101" i="2" s="1"/>
  <c r="W102" i="2"/>
  <c r="V103" i="2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3" i="2" l="1"/>
  <c r="V104" i="2"/>
  <c r="AE102" i="2"/>
  <c r="Z102" i="2" s="1"/>
  <c r="AC102" i="2"/>
  <c r="X102" i="2" s="1"/>
  <c r="AF102" i="2"/>
  <c r="AA102" i="2" s="1"/>
  <c r="AD102" i="2"/>
  <c r="Y102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4" i="2" l="1"/>
  <c r="V105" i="2"/>
  <c r="AE103" i="2"/>
  <c r="Z103" i="2" s="1"/>
  <c r="AC103" i="2"/>
  <c r="X103" i="2" s="1"/>
  <c r="AF103" i="2"/>
  <c r="AA103" i="2" s="1"/>
  <c r="AD103" i="2"/>
  <c r="Y103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5" i="2" l="1"/>
  <c r="V106" i="2"/>
  <c r="AE104" i="2"/>
  <c r="Z104" i="2" s="1"/>
  <c r="AC104" i="2"/>
  <c r="X104" i="2" s="1"/>
  <c r="AF104" i="2"/>
  <c r="AA104" i="2" s="1"/>
  <c r="AD104" i="2"/>
  <c r="Y104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6" i="2" l="1"/>
  <c r="V107" i="2"/>
  <c r="AE105" i="2"/>
  <c r="Z105" i="2" s="1"/>
  <c r="AC105" i="2"/>
  <c r="X105" i="2" s="1"/>
  <c r="AF105" i="2"/>
  <c r="AA105" i="2" s="1"/>
  <c r="AD105" i="2"/>
  <c r="Y105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7" i="2" l="1"/>
  <c r="V108" i="2"/>
  <c r="AE106" i="2"/>
  <c r="Z106" i="2" s="1"/>
  <c r="AC106" i="2"/>
  <c r="X106" i="2" s="1"/>
  <c r="AF106" i="2"/>
  <c r="AA106" i="2" s="1"/>
  <c r="AD106" i="2"/>
  <c r="Y106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AE107" i="2" l="1"/>
  <c r="Z107" i="2" s="1"/>
  <c r="AC107" i="2"/>
  <c r="X107" i="2" s="1"/>
  <c r="AF107" i="2"/>
  <c r="AA107" i="2" s="1"/>
  <c r="AD107" i="2"/>
  <c r="Y107" i="2" s="1"/>
  <c r="W108" i="2"/>
  <c r="V109" i="2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09" i="2" l="1"/>
  <c r="V110" i="2"/>
  <c r="AF108" i="2"/>
  <c r="AA108" i="2" s="1"/>
  <c r="AD108" i="2"/>
  <c r="Y108" i="2" s="1"/>
  <c r="AC108" i="2"/>
  <c r="X108" i="2" s="1"/>
  <c r="AE108" i="2"/>
  <c r="Z108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0" i="2" l="1"/>
  <c r="V111" i="2"/>
  <c r="AF109" i="2"/>
  <c r="AA109" i="2" s="1"/>
  <c r="AD109" i="2"/>
  <c r="Y109" i="2" s="1"/>
  <c r="AE109" i="2"/>
  <c r="Z109" i="2" s="1"/>
  <c r="AC109" i="2"/>
  <c r="X109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1" i="2" l="1"/>
  <c r="V112" i="2"/>
  <c r="AF110" i="2"/>
  <c r="AA110" i="2" s="1"/>
  <c r="AD110" i="2"/>
  <c r="Y110" i="2" s="1"/>
  <c r="AC110" i="2"/>
  <c r="X110" i="2" s="1"/>
  <c r="AE110" i="2"/>
  <c r="Z110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2" i="2" l="1"/>
  <c r="V113" i="2"/>
  <c r="AF111" i="2"/>
  <c r="AA111" i="2" s="1"/>
  <c r="AD111" i="2"/>
  <c r="Y111" i="2" s="1"/>
  <c r="AE111" i="2"/>
  <c r="Z111" i="2" s="1"/>
  <c r="AC111" i="2"/>
  <c r="X111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3" i="2" l="1"/>
  <c r="V114" i="2"/>
  <c r="AF112" i="2"/>
  <c r="AA112" i="2" s="1"/>
  <c r="AD112" i="2"/>
  <c r="Y112" i="2" s="1"/>
  <c r="AC112" i="2"/>
  <c r="X112" i="2" s="1"/>
  <c r="AE112" i="2"/>
  <c r="Z112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4" i="2" l="1"/>
  <c r="V115" i="2"/>
  <c r="AF113" i="2"/>
  <c r="AA113" i="2" s="1"/>
  <c r="AD113" i="2"/>
  <c r="Y113" i="2" s="1"/>
  <c r="AE113" i="2"/>
  <c r="Z113" i="2" s="1"/>
  <c r="AC113" i="2"/>
  <c r="X113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5" i="2" l="1"/>
  <c r="V116" i="2"/>
  <c r="AF114" i="2"/>
  <c r="AA114" i="2" s="1"/>
  <c r="AD114" i="2"/>
  <c r="Y114" i="2" s="1"/>
  <c r="AC114" i="2"/>
  <c r="X114" i="2" s="1"/>
  <c r="AE114" i="2"/>
  <c r="Z114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6" i="2" l="1"/>
  <c r="V117" i="2"/>
  <c r="AF115" i="2"/>
  <c r="AA115" i="2" s="1"/>
  <c r="AD115" i="2"/>
  <c r="Y115" i="2" s="1"/>
  <c r="AE115" i="2"/>
  <c r="Z115" i="2" s="1"/>
  <c r="AC115" i="2"/>
  <c r="X115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W117" i="2"/>
  <c r="V118" i="2"/>
  <c r="AF116" i="2"/>
  <c r="AA116" i="2" s="1"/>
  <c r="AD116" i="2"/>
  <c r="Y116" i="2" s="1"/>
  <c r="AC116" i="2"/>
  <c r="X116" i="2" s="1"/>
  <c r="AE116" i="2"/>
  <c r="Z116" i="2" s="1"/>
  <c r="V21" i="3"/>
  <c r="W118" i="2" l="1"/>
  <c r="V119" i="2"/>
  <c r="AF117" i="2"/>
  <c r="AA117" i="2" s="1"/>
  <c r="AD117" i="2"/>
  <c r="Y117" i="2" s="1"/>
  <c r="AE117" i="2"/>
  <c r="Z117" i="2" s="1"/>
  <c r="AC117" i="2"/>
  <c r="X117" i="2" s="1"/>
  <c r="V104" i="3"/>
  <c r="V27" i="3"/>
  <c r="V52" i="3"/>
  <c r="V50" i="3"/>
  <c r="V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55" i="3"/>
  <c r="V24" i="3"/>
  <c r="Z23" i="3" s="1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Z64" i="3" s="1"/>
  <c r="V88" i="3"/>
  <c r="V70" i="3"/>
  <c r="V83" i="3"/>
  <c r="V85" i="3"/>
  <c r="Z84" i="3" s="1"/>
  <c r="V47" i="3"/>
  <c r="V96" i="3"/>
  <c r="V63" i="3"/>
  <c r="V106" i="3"/>
  <c r="V94" i="3"/>
  <c r="V59" i="3"/>
  <c r="V127" i="3"/>
  <c r="V98" i="3"/>
  <c r="V28" i="3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V124" i="3"/>
  <c r="Z27" i="3" l="1"/>
  <c r="Z79" i="3"/>
  <c r="Z58" i="3"/>
  <c r="Z69" i="3"/>
  <c r="Z126" i="3"/>
  <c r="V130" i="3"/>
  <c r="Z129" i="3" s="1"/>
  <c r="AF118" i="2"/>
  <c r="AA118" i="2" s="1"/>
  <c r="AD118" i="2"/>
  <c r="Y118" i="2" s="1"/>
  <c r="AC118" i="2"/>
  <c r="X118" i="2" s="1"/>
  <c r="AE118" i="2"/>
  <c r="Z118" i="2" s="1"/>
  <c r="W119" i="2"/>
  <c r="V120" i="2"/>
  <c r="Z122" i="3"/>
  <c r="Z75" i="3"/>
  <c r="Z111" i="3"/>
  <c r="Z54" i="3"/>
  <c r="Z77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1" i="3" l="1"/>
  <c r="Z130" i="3" s="1"/>
  <c r="AF119" i="2"/>
  <c r="AA119" i="2" s="1"/>
  <c r="AD119" i="2"/>
  <c r="Y119" i="2" s="1"/>
  <c r="AE119" i="2"/>
  <c r="Z119" i="2" s="1"/>
  <c r="AC119" i="2"/>
  <c r="X119" i="2" s="1"/>
  <c r="W120" i="2"/>
  <c r="V121" i="2"/>
  <c r="Y21" i="3"/>
  <c r="AB21" i="3" l="1"/>
  <c r="AA21" i="3"/>
  <c r="AG21" i="3"/>
  <c r="V132" i="3"/>
  <c r="Z131" i="3" s="1"/>
  <c r="AF120" i="2"/>
  <c r="AA120" i="2" s="1"/>
  <c r="AD120" i="2"/>
  <c r="Y120" i="2" s="1"/>
  <c r="AC120" i="2"/>
  <c r="X120" i="2" s="1"/>
  <c r="AE120" i="2"/>
  <c r="Z120" i="2" s="1"/>
  <c r="W121" i="2"/>
  <c r="V122" i="2"/>
  <c r="AC21" i="3" l="1"/>
  <c r="AD21" i="3" s="1"/>
  <c r="AE21" i="3" s="1"/>
  <c r="AF21" i="3" s="1"/>
  <c r="Y22" i="3" s="1"/>
  <c r="V133" i="3"/>
  <c r="Z132" i="3" s="1"/>
  <c r="AF121" i="2"/>
  <c r="AA121" i="2" s="1"/>
  <c r="AD121" i="2"/>
  <c r="Y121" i="2" s="1"/>
  <c r="AC121" i="2"/>
  <c r="X121" i="2" s="1"/>
  <c r="AE121" i="2"/>
  <c r="Z121" i="2" s="1"/>
  <c r="W122" i="2"/>
  <c r="V123" i="2"/>
  <c r="AB22" i="3" l="1"/>
  <c r="AG22" i="3"/>
  <c r="AA22" i="3"/>
  <c r="V134" i="3"/>
  <c r="Z133" i="3" s="1"/>
  <c r="AF122" i="2"/>
  <c r="AA122" i="2" s="1"/>
  <c r="AD122" i="2"/>
  <c r="Y122" i="2" s="1"/>
  <c r="AE122" i="2"/>
  <c r="Z122" i="2" s="1"/>
  <c r="AC122" i="2"/>
  <c r="X122" i="2" s="1"/>
  <c r="W123" i="2"/>
  <c r="V124" i="2"/>
  <c r="AC22" i="3" l="1"/>
  <c r="AD22" i="3" s="1"/>
  <c r="AE22" i="3" s="1"/>
  <c r="AF22" i="3" s="1"/>
  <c r="Y23" i="3" s="1"/>
  <c r="V135" i="3"/>
  <c r="Z134" i="3" s="1"/>
  <c r="AF123" i="2"/>
  <c r="AA123" i="2" s="1"/>
  <c r="AD123" i="2"/>
  <c r="Y123" i="2" s="1"/>
  <c r="AC123" i="2"/>
  <c r="X123" i="2" s="1"/>
  <c r="AE123" i="2"/>
  <c r="Z123" i="2" s="1"/>
  <c r="W124" i="2"/>
  <c r="V125" i="2"/>
  <c r="AG23" i="3" l="1"/>
  <c r="AA23" i="3"/>
  <c r="AB23" i="3"/>
  <c r="V136" i="3"/>
  <c r="Z135" i="3" s="1"/>
  <c r="AF124" i="2"/>
  <c r="AA124" i="2" s="1"/>
  <c r="AD124" i="2"/>
  <c r="Y124" i="2" s="1"/>
  <c r="AE124" i="2"/>
  <c r="Z124" i="2" s="1"/>
  <c r="AC124" i="2"/>
  <c r="X124" i="2" s="1"/>
  <c r="W125" i="2"/>
  <c r="V126" i="2"/>
  <c r="AC23" i="3" l="1"/>
  <c r="AD23" i="3" s="1"/>
  <c r="AE23" i="3" s="1"/>
  <c r="AF23" i="3" s="1"/>
  <c r="Y24" i="3" s="1"/>
  <c r="V137" i="3"/>
  <c r="Z136" i="3" s="1"/>
  <c r="AF125" i="2"/>
  <c r="AA125" i="2" s="1"/>
  <c r="AD125" i="2"/>
  <c r="Y125" i="2" s="1"/>
  <c r="AC125" i="2"/>
  <c r="X125" i="2" s="1"/>
  <c r="AE125" i="2"/>
  <c r="Z125" i="2" s="1"/>
  <c r="W126" i="2"/>
  <c r="V127" i="2"/>
  <c r="AG24" i="3" l="1"/>
  <c r="AA24" i="3"/>
  <c r="AB24" i="3"/>
  <c r="V138" i="3"/>
  <c r="Z137" i="3" s="1"/>
  <c r="AF126" i="2"/>
  <c r="AA126" i="2" s="1"/>
  <c r="AD126" i="2"/>
  <c r="Y126" i="2" s="1"/>
  <c r="AE126" i="2"/>
  <c r="Z126" i="2" s="1"/>
  <c r="AC126" i="2"/>
  <c r="X126" i="2" s="1"/>
  <c r="W127" i="2"/>
  <c r="V128" i="2"/>
  <c r="AC24" i="3" l="1"/>
  <c r="AD24" i="3" s="1"/>
  <c r="AE24" i="3" s="1"/>
  <c r="AF24" i="3" s="1"/>
  <c r="Y25" i="3" s="1"/>
  <c r="V139" i="3"/>
  <c r="Z138" i="3" s="1"/>
  <c r="AF127" i="2"/>
  <c r="AA127" i="2" s="1"/>
  <c r="AD127" i="2"/>
  <c r="Y127" i="2" s="1"/>
  <c r="AC127" i="2"/>
  <c r="X127" i="2" s="1"/>
  <c r="AE127" i="2"/>
  <c r="Z127" i="2" s="1"/>
  <c r="W128" i="2"/>
  <c r="V129" i="2"/>
  <c r="AG25" i="3" l="1"/>
  <c r="AA25" i="3"/>
  <c r="AB25" i="3"/>
  <c r="V140" i="3"/>
  <c r="Z139" i="3" s="1"/>
  <c r="AF128" i="2"/>
  <c r="AA128" i="2" s="1"/>
  <c r="AD128" i="2"/>
  <c r="Y128" i="2" s="1"/>
  <c r="AE128" i="2"/>
  <c r="Z128" i="2" s="1"/>
  <c r="AC128" i="2"/>
  <c r="X128" i="2" s="1"/>
  <c r="W129" i="2"/>
  <c r="V130" i="2"/>
  <c r="AC25" i="3" l="1"/>
  <c r="AD25" i="3" s="1"/>
  <c r="AE25" i="3" s="1"/>
  <c r="AF25" i="3" s="1"/>
  <c r="Y26" i="3" s="1"/>
  <c r="V141" i="3"/>
  <c r="Z140" i="3" s="1"/>
  <c r="AF129" i="2"/>
  <c r="AA129" i="2" s="1"/>
  <c r="AD129" i="2"/>
  <c r="Y129" i="2" s="1"/>
  <c r="AC129" i="2"/>
  <c r="X129" i="2" s="1"/>
  <c r="AE129" i="2"/>
  <c r="Z129" i="2" s="1"/>
  <c r="W130" i="2"/>
  <c r="V131" i="2"/>
  <c r="AG26" i="3" l="1"/>
  <c r="AA26" i="3"/>
  <c r="AB26" i="3"/>
  <c r="V142" i="3"/>
  <c r="Z141" i="3" s="1"/>
  <c r="AF130" i="2"/>
  <c r="AA130" i="2" s="1"/>
  <c r="AD130" i="2"/>
  <c r="Y130" i="2" s="1"/>
  <c r="AE130" i="2"/>
  <c r="Z130" i="2" s="1"/>
  <c r="AC130" i="2"/>
  <c r="X130" i="2" s="1"/>
  <c r="W131" i="2"/>
  <c r="V132" i="2"/>
  <c r="AC26" i="3" l="1"/>
  <c r="AD26" i="3" s="1"/>
  <c r="AE26" i="3" s="1"/>
  <c r="AF26" i="3" s="1"/>
  <c r="Y27" i="3" s="1"/>
  <c r="V143" i="3"/>
  <c r="Z142" i="3" s="1"/>
  <c r="AF131" i="2"/>
  <c r="AA131" i="2" s="1"/>
  <c r="AD131" i="2"/>
  <c r="Y131" i="2" s="1"/>
  <c r="AC131" i="2"/>
  <c r="X131" i="2" s="1"/>
  <c r="AE131" i="2"/>
  <c r="Z131" i="2" s="1"/>
  <c r="W132" i="2"/>
  <c r="V133" i="2"/>
  <c r="AG27" i="3" l="1"/>
  <c r="AA27" i="3"/>
  <c r="AB27" i="3"/>
  <c r="V144" i="3"/>
  <c r="Z143" i="3" s="1"/>
  <c r="AF132" i="2"/>
  <c r="AA132" i="2" s="1"/>
  <c r="AD132" i="2"/>
  <c r="Y132" i="2" s="1"/>
  <c r="AE132" i="2"/>
  <c r="Z132" i="2" s="1"/>
  <c r="AC132" i="2"/>
  <c r="X132" i="2" s="1"/>
  <c r="W133" i="2"/>
  <c r="V134" i="2"/>
  <c r="AC27" i="3" l="1"/>
  <c r="AD27" i="3" s="1"/>
  <c r="AE27" i="3" s="1"/>
  <c r="AF27" i="3" s="1"/>
  <c r="Y28" i="3" s="1"/>
  <c r="V145" i="3"/>
  <c r="Z144" i="3" s="1"/>
  <c r="AF133" i="2"/>
  <c r="AA133" i="2" s="1"/>
  <c r="AD133" i="2"/>
  <c r="Y133" i="2" s="1"/>
  <c r="AC133" i="2"/>
  <c r="X133" i="2" s="1"/>
  <c r="AE133" i="2"/>
  <c r="Z133" i="2" s="1"/>
  <c r="W134" i="2"/>
  <c r="V135" i="2"/>
  <c r="AA28" i="3" l="1"/>
  <c r="AB28" i="3"/>
  <c r="AG28" i="3"/>
  <c r="V146" i="3"/>
  <c r="Z145" i="3" s="1"/>
  <c r="AF134" i="2"/>
  <c r="AA134" i="2" s="1"/>
  <c r="AD134" i="2"/>
  <c r="Y134" i="2" s="1"/>
  <c r="AE134" i="2"/>
  <c r="Z134" i="2" s="1"/>
  <c r="AC134" i="2"/>
  <c r="X134" i="2" s="1"/>
  <c r="W135" i="2"/>
  <c r="V136" i="2"/>
  <c r="AC28" i="3" l="1"/>
  <c r="AD28" i="3" s="1"/>
  <c r="AE28" i="3" s="1"/>
  <c r="AF28" i="3" s="1"/>
  <c r="Y29" i="3" s="1"/>
  <c r="V147" i="3"/>
  <c r="Z146" i="3" s="1"/>
  <c r="AF135" i="2"/>
  <c r="AA135" i="2" s="1"/>
  <c r="AD135" i="2"/>
  <c r="Y135" i="2" s="1"/>
  <c r="AC135" i="2"/>
  <c r="X135" i="2" s="1"/>
  <c r="AE135" i="2"/>
  <c r="Z135" i="2" s="1"/>
  <c r="W136" i="2"/>
  <c r="V137" i="2"/>
  <c r="AA29" i="3" l="1"/>
  <c r="AB29" i="3"/>
  <c r="AG29" i="3"/>
  <c r="V148" i="3"/>
  <c r="Z147" i="3" s="1"/>
  <c r="AF136" i="2"/>
  <c r="AA136" i="2" s="1"/>
  <c r="AD136" i="2"/>
  <c r="Y136" i="2" s="1"/>
  <c r="AE136" i="2"/>
  <c r="Z136" i="2" s="1"/>
  <c r="AC136" i="2"/>
  <c r="X136" i="2" s="1"/>
  <c r="W137" i="2"/>
  <c r="V138" i="2"/>
  <c r="AC29" i="3" l="1"/>
  <c r="AD29" i="3" s="1"/>
  <c r="AE29" i="3" s="1"/>
  <c r="AF29" i="3" s="1"/>
  <c r="Y30" i="3" s="1"/>
  <c r="V149" i="3"/>
  <c r="Z148" i="3" s="1"/>
  <c r="AF137" i="2"/>
  <c r="AA137" i="2" s="1"/>
  <c r="AD137" i="2"/>
  <c r="Y137" i="2" s="1"/>
  <c r="AC137" i="2"/>
  <c r="X137" i="2" s="1"/>
  <c r="AE137" i="2"/>
  <c r="Z137" i="2" s="1"/>
  <c r="W138" i="2"/>
  <c r="V139" i="2"/>
  <c r="AB30" i="3" l="1"/>
  <c r="AG30" i="3"/>
  <c r="AA30" i="3"/>
  <c r="V150" i="3"/>
  <c r="Z149" i="3" s="1"/>
  <c r="AF138" i="2"/>
  <c r="AA138" i="2" s="1"/>
  <c r="AD138" i="2"/>
  <c r="Y138" i="2" s="1"/>
  <c r="AE138" i="2"/>
  <c r="Z138" i="2" s="1"/>
  <c r="AC138" i="2"/>
  <c r="X138" i="2" s="1"/>
  <c r="W139" i="2"/>
  <c r="V140" i="2"/>
  <c r="AC30" i="3" l="1"/>
  <c r="AD30" i="3" s="1"/>
  <c r="AE30" i="3" s="1"/>
  <c r="AF30" i="3" s="1"/>
  <c r="Y31" i="3" s="1"/>
  <c r="V151" i="3"/>
  <c r="Z150" i="3" s="1"/>
  <c r="AF139" i="2"/>
  <c r="AA139" i="2" s="1"/>
  <c r="AD139" i="2"/>
  <c r="Y139" i="2" s="1"/>
  <c r="AC139" i="2"/>
  <c r="X139" i="2" s="1"/>
  <c r="AE139" i="2"/>
  <c r="Z139" i="2" s="1"/>
  <c r="W140" i="2"/>
  <c r="V141" i="2"/>
  <c r="AG31" i="3" l="1"/>
  <c r="AA31" i="3"/>
  <c r="AB31" i="3"/>
  <c r="V152" i="3"/>
  <c r="Z151" i="3" s="1"/>
  <c r="AF140" i="2"/>
  <c r="AA140" i="2" s="1"/>
  <c r="AD140" i="2"/>
  <c r="Y140" i="2" s="1"/>
  <c r="AE140" i="2"/>
  <c r="Z140" i="2" s="1"/>
  <c r="AC140" i="2"/>
  <c r="X140" i="2" s="1"/>
  <c r="W141" i="2"/>
  <c r="V142" i="2"/>
  <c r="AC31" i="3" l="1"/>
  <c r="AD31" i="3" s="1"/>
  <c r="AE31" i="3" s="1"/>
  <c r="AF31" i="3" s="1"/>
  <c r="Y32" i="3" s="1"/>
  <c r="V153" i="3"/>
  <c r="Z152" i="3" s="1"/>
  <c r="AF141" i="2"/>
  <c r="AA141" i="2" s="1"/>
  <c r="AD141" i="2"/>
  <c r="Y141" i="2" s="1"/>
  <c r="AC141" i="2"/>
  <c r="X141" i="2" s="1"/>
  <c r="AE141" i="2"/>
  <c r="Z141" i="2" s="1"/>
  <c r="W142" i="2"/>
  <c r="V143" i="2"/>
  <c r="AG32" i="3" l="1"/>
  <c r="AA32" i="3"/>
  <c r="AB32" i="3"/>
  <c r="V154" i="3"/>
  <c r="Z153" i="3" s="1"/>
  <c r="AF142" i="2"/>
  <c r="AA142" i="2" s="1"/>
  <c r="AD142" i="2"/>
  <c r="Y142" i="2" s="1"/>
  <c r="AE142" i="2"/>
  <c r="Z142" i="2" s="1"/>
  <c r="AC142" i="2"/>
  <c r="X142" i="2" s="1"/>
  <c r="W143" i="2"/>
  <c r="V144" i="2"/>
  <c r="AC32" i="3" l="1"/>
  <c r="AD32" i="3" s="1"/>
  <c r="AE32" i="3" s="1"/>
  <c r="AF32" i="3" s="1"/>
  <c r="Y33" i="3" s="1"/>
  <c r="V155" i="3"/>
  <c r="Z154" i="3" s="1"/>
  <c r="AF143" i="2"/>
  <c r="AA143" i="2" s="1"/>
  <c r="AD143" i="2"/>
  <c r="Y143" i="2" s="1"/>
  <c r="AC143" i="2"/>
  <c r="X143" i="2" s="1"/>
  <c r="AE143" i="2"/>
  <c r="Z143" i="2" s="1"/>
  <c r="W144" i="2"/>
  <c r="V145" i="2"/>
  <c r="AG33" i="3" l="1"/>
  <c r="AA33" i="3"/>
  <c r="AB33" i="3"/>
  <c r="V156" i="3"/>
  <c r="Z155" i="3" s="1"/>
  <c r="AF144" i="2"/>
  <c r="AA144" i="2" s="1"/>
  <c r="AD144" i="2"/>
  <c r="Y144" i="2" s="1"/>
  <c r="AE144" i="2"/>
  <c r="Z144" i="2" s="1"/>
  <c r="AC144" i="2"/>
  <c r="X144" i="2" s="1"/>
  <c r="W145" i="2"/>
  <c r="V146" i="2"/>
  <c r="AC33" i="3" l="1"/>
  <c r="AD33" i="3" s="1"/>
  <c r="AE33" i="3" s="1"/>
  <c r="AF33" i="3" s="1"/>
  <c r="Y34" i="3" s="1"/>
  <c r="V157" i="3"/>
  <c r="Z156" i="3" s="1"/>
  <c r="AF145" i="2"/>
  <c r="AA145" i="2" s="1"/>
  <c r="AD145" i="2"/>
  <c r="Y145" i="2" s="1"/>
  <c r="AC145" i="2"/>
  <c r="X145" i="2" s="1"/>
  <c r="AE145" i="2"/>
  <c r="Z145" i="2" s="1"/>
  <c r="W146" i="2"/>
  <c r="V147" i="2"/>
  <c r="AG34" i="3" l="1"/>
  <c r="AA34" i="3"/>
  <c r="AB34" i="3"/>
  <c r="V158" i="3"/>
  <c r="Z157" i="3" s="1"/>
  <c r="AF146" i="2"/>
  <c r="AA146" i="2" s="1"/>
  <c r="AD146" i="2"/>
  <c r="Y146" i="2" s="1"/>
  <c r="AE146" i="2"/>
  <c r="Z146" i="2" s="1"/>
  <c r="AC146" i="2"/>
  <c r="X146" i="2" s="1"/>
  <c r="W147" i="2"/>
  <c r="V148" i="2"/>
  <c r="AC34" i="3" l="1"/>
  <c r="AD34" i="3" s="1"/>
  <c r="AE34" i="3" s="1"/>
  <c r="AF34" i="3" s="1"/>
  <c r="Y35" i="3" s="1"/>
  <c r="V159" i="3"/>
  <c r="Z158" i="3" s="1"/>
  <c r="AF147" i="2"/>
  <c r="AA147" i="2" s="1"/>
  <c r="AD147" i="2"/>
  <c r="Y147" i="2" s="1"/>
  <c r="AC147" i="2"/>
  <c r="X147" i="2" s="1"/>
  <c r="AE147" i="2"/>
  <c r="Z147" i="2" s="1"/>
  <c r="W148" i="2"/>
  <c r="V149" i="2"/>
  <c r="AG35" i="3" l="1"/>
  <c r="AA35" i="3"/>
  <c r="AB35" i="3"/>
  <c r="V160" i="3"/>
  <c r="Z159" i="3" s="1"/>
  <c r="AF148" i="2"/>
  <c r="AA148" i="2" s="1"/>
  <c r="AD148" i="2"/>
  <c r="Y148" i="2" s="1"/>
  <c r="AE148" i="2"/>
  <c r="Z148" i="2" s="1"/>
  <c r="AC148" i="2"/>
  <c r="X148" i="2" s="1"/>
  <c r="W149" i="2"/>
  <c r="V150" i="2"/>
  <c r="AC35" i="3" l="1"/>
  <c r="AD35" i="3" s="1"/>
  <c r="AE35" i="3" s="1"/>
  <c r="AF35" i="3" s="1"/>
  <c r="Y36" i="3" s="1"/>
  <c r="V161" i="3"/>
  <c r="Z160" i="3" s="1"/>
  <c r="AF149" i="2"/>
  <c r="AA149" i="2" s="1"/>
  <c r="AD149" i="2"/>
  <c r="Y149" i="2" s="1"/>
  <c r="AC149" i="2"/>
  <c r="X149" i="2" s="1"/>
  <c r="AE149" i="2"/>
  <c r="Z149" i="2" s="1"/>
  <c r="W150" i="2"/>
  <c r="V151" i="2"/>
  <c r="AA36" i="3" l="1"/>
  <c r="AB36" i="3"/>
  <c r="AG36" i="3"/>
  <c r="V162" i="3"/>
  <c r="Z161" i="3" s="1"/>
  <c r="AF150" i="2"/>
  <c r="AA150" i="2" s="1"/>
  <c r="AD150" i="2"/>
  <c r="Y150" i="2" s="1"/>
  <c r="AE150" i="2"/>
  <c r="Z150" i="2" s="1"/>
  <c r="AC150" i="2"/>
  <c r="X150" i="2" s="1"/>
  <c r="W151" i="2"/>
  <c r="V152" i="2"/>
  <c r="AC36" i="3" l="1"/>
  <c r="AD36" i="3" s="1"/>
  <c r="AE36" i="3" s="1"/>
  <c r="AF36" i="3" s="1"/>
  <c r="Y37" i="3" s="1"/>
  <c r="V163" i="3"/>
  <c r="Z162" i="3" s="1"/>
  <c r="AF151" i="2"/>
  <c r="AA151" i="2" s="1"/>
  <c r="AD151" i="2"/>
  <c r="Y151" i="2" s="1"/>
  <c r="AC151" i="2"/>
  <c r="X151" i="2" s="1"/>
  <c r="AE151" i="2"/>
  <c r="Z151" i="2" s="1"/>
  <c r="W152" i="2"/>
  <c r="V153" i="2"/>
  <c r="AA37" i="3" l="1"/>
  <c r="AB37" i="3"/>
  <c r="AG37" i="3"/>
  <c r="V164" i="3"/>
  <c r="Z163" i="3" s="1"/>
  <c r="AF152" i="2"/>
  <c r="AA152" i="2" s="1"/>
  <c r="AD152" i="2"/>
  <c r="Y152" i="2" s="1"/>
  <c r="AE152" i="2"/>
  <c r="Z152" i="2" s="1"/>
  <c r="AC152" i="2"/>
  <c r="X152" i="2" s="1"/>
  <c r="W153" i="2"/>
  <c r="V154" i="2"/>
  <c r="AC37" i="3" l="1"/>
  <c r="AD37" i="3" s="1"/>
  <c r="AE37" i="3" s="1"/>
  <c r="AF37" i="3" s="1"/>
  <c r="Y38" i="3" s="1"/>
  <c r="V165" i="3"/>
  <c r="Z164" i="3" s="1"/>
  <c r="AF153" i="2"/>
  <c r="AA153" i="2" s="1"/>
  <c r="AD153" i="2"/>
  <c r="Y153" i="2" s="1"/>
  <c r="AC153" i="2"/>
  <c r="X153" i="2" s="1"/>
  <c r="AE153" i="2"/>
  <c r="Z153" i="2" s="1"/>
  <c r="W154" i="2"/>
  <c r="V155" i="2"/>
  <c r="AB38" i="3" l="1"/>
  <c r="AG38" i="3"/>
  <c r="AA38" i="3"/>
  <c r="V166" i="3"/>
  <c r="Z165" i="3" s="1"/>
  <c r="AF154" i="2"/>
  <c r="AA154" i="2" s="1"/>
  <c r="AD154" i="2"/>
  <c r="Y154" i="2" s="1"/>
  <c r="AE154" i="2"/>
  <c r="Z154" i="2" s="1"/>
  <c r="AC154" i="2"/>
  <c r="X154" i="2" s="1"/>
  <c r="W155" i="2"/>
  <c r="V156" i="2"/>
  <c r="AC38" i="3" l="1"/>
  <c r="AD38" i="3" s="1"/>
  <c r="AE38" i="3" s="1"/>
  <c r="AF38" i="3" s="1"/>
  <c r="Y39" i="3" s="1"/>
  <c r="V167" i="3"/>
  <c r="Z166" i="3" s="1"/>
  <c r="AF155" i="2"/>
  <c r="AA155" i="2" s="1"/>
  <c r="AD155" i="2"/>
  <c r="Y155" i="2" s="1"/>
  <c r="AC155" i="2"/>
  <c r="X155" i="2" s="1"/>
  <c r="AE155" i="2"/>
  <c r="Z155" i="2" s="1"/>
  <c r="W156" i="2"/>
  <c r="V157" i="2"/>
  <c r="AG39" i="3" l="1"/>
  <c r="AA39" i="3"/>
  <c r="AB39" i="3"/>
  <c r="V168" i="3"/>
  <c r="Z167" i="3" s="1"/>
  <c r="AF156" i="2"/>
  <c r="AA156" i="2" s="1"/>
  <c r="AD156" i="2"/>
  <c r="Y156" i="2" s="1"/>
  <c r="AE156" i="2"/>
  <c r="Z156" i="2" s="1"/>
  <c r="AC156" i="2"/>
  <c r="X156" i="2" s="1"/>
  <c r="W157" i="2"/>
  <c r="V158" i="2"/>
  <c r="AC39" i="3" l="1"/>
  <c r="AD39" i="3" s="1"/>
  <c r="AE39" i="3" s="1"/>
  <c r="AF39" i="3" s="1"/>
  <c r="Y40" i="3" s="1"/>
  <c r="V169" i="3"/>
  <c r="Z168" i="3" s="1"/>
  <c r="AF157" i="2"/>
  <c r="AA157" i="2" s="1"/>
  <c r="AD157" i="2"/>
  <c r="Y157" i="2" s="1"/>
  <c r="AC157" i="2"/>
  <c r="X157" i="2" s="1"/>
  <c r="AE157" i="2"/>
  <c r="Z157" i="2" s="1"/>
  <c r="W158" i="2"/>
  <c r="V159" i="2"/>
  <c r="AG40" i="3" l="1"/>
  <c r="AA40" i="3"/>
  <c r="AB40" i="3"/>
  <c r="V170" i="3"/>
  <c r="Z169" i="3" s="1"/>
  <c r="AF158" i="2"/>
  <c r="AA158" i="2" s="1"/>
  <c r="AD158" i="2"/>
  <c r="Y158" i="2" s="1"/>
  <c r="AE158" i="2"/>
  <c r="Z158" i="2" s="1"/>
  <c r="AC158" i="2"/>
  <c r="X158" i="2" s="1"/>
  <c r="W159" i="2"/>
  <c r="V160" i="2"/>
  <c r="AC40" i="3" l="1"/>
  <c r="AD40" i="3" s="1"/>
  <c r="AE40" i="3" s="1"/>
  <c r="AF40" i="3" s="1"/>
  <c r="Y41" i="3" s="1"/>
  <c r="V171" i="3"/>
  <c r="Z170" i="3" s="1"/>
  <c r="AF159" i="2"/>
  <c r="AA159" i="2" s="1"/>
  <c r="AD159" i="2"/>
  <c r="Y159" i="2" s="1"/>
  <c r="AC159" i="2"/>
  <c r="X159" i="2" s="1"/>
  <c r="AE159" i="2"/>
  <c r="Z159" i="2" s="1"/>
  <c r="W160" i="2"/>
  <c r="V161" i="2"/>
  <c r="AG41" i="3" l="1"/>
  <c r="AA41" i="3"/>
  <c r="AB41" i="3"/>
  <c r="V172" i="3"/>
  <c r="Z171" i="3" s="1"/>
  <c r="AF160" i="2"/>
  <c r="AA160" i="2" s="1"/>
  <c r="AD160" i="2"/>
  <c r="Y160" i="2" s="1"/>
  <c r="AE160" i="2"/>
  <c r="Z160" i="2" s="1"/>
  <c r="AC160" i="2"/>
  <c r="X160" i="2" s="1"/>
  <c r="W161" i="2"/>
  <c r="V162" i="2"/>
  <c r="AC41" i="3" l="1"/>
  <c r="AD41" i="3" s="1"/>
  <c r="AE41" i="3" s="1"/>
  <c r="AF41" i="3" s="1"/>
  <c r="Y42" i="3" s="1"/>
  <c r="V173" i="3"/>
  <c r="Z172" i="3" s="1"/>
  <c r="AF161" i="2"/>
  <c r="AA161" i="2" s="1"/>
  <c r="AD161" i="2"/>
  <c r="Y161" i="2" s="1"/>
  <c r="AC161" i="2"/>
  <c r="X161" i="2" s="1"/>
  <c r="AE161" i="2"/>
  <c r="Z161" i="2" s="1"/>
  <c r="W162" i="2"/>
  <c r="V163" i="2"/>
  <c r="AG42" i="3" l="1"/>
  <c r="AA42" i="3"/>
  <c r="AB42" i="3"/>
  <c r="V174" i="3"/>
  <c r="Z173" i="3" s="1"/>
  <c r="AF162" i="2"/>
  <c r="AA162" i="2" s="1"/>
  <c r="AD162" i="2"/>
  <c r="Y162" i="2" s="1"/>
  <c r="AE162" i="2"/>
  <c r="Z162" i="2" s="1"/>
  <c r="AC162" i="2"/>
  <c r="X162" i="2" s="1"/>
  <c r="W163" i="2"/>
  <c r="V164" i="2"/>
  <c r="AC42" i="3" l="1"/>
  <c r="AD42" i="3" s="1"/>
  <c r="AE42" i="3" s="1"/>
  <c r="AF42" i="3" s="1"/>
  <c r="Y43" i="3" s="1"/>
  <c r="V175" i="3"/>
  <c r="Z174" i="3" s="1"/>
  <c r="AF163" i="2"/>
  <c r="AA163" i="2" s="1"/>
  <c r="AD163" i="2"/>
  <c r="Y163" i="2" s="1"/>
  <c r="AC163" i="2"/>
  <c r="X163" i="2" s="1"/>
  <c r="AE163" i="2"/>
  <c r="Z163" i="2" s="1"/>
  <c r="W164" i="2"/>
  <c r="V165" i="2"/>
  <c r="AG43" i="3" l="1"/>
  <c r="AA43" i="3"/>
  <c r="AB43" i="3"/>
  <c r="V176" i="3"/>
  <c r="Z175" i="3" s="1"/>
  <c r="AF164" i="2"/>
  <c r="AA164" i="2" s="1"/>
  <c r="AD164" i="2"/>
  <c r="Y164" i="2" s="1"/>
  <c r="AE164" i="2"/>
  <c r="Z164" i="2" s="1"/>
  <c r="AC164" i="2"/>
  <c r="X164" i="2" s="1"/>
  <c r="W165" i="2"/>
  <c r="V166" i="2"/>
  <c r="AC43" i="3" l="1"/>
  <c r="AD43" i="3" s="1"/>
  <c r="AE43" i="3" s="1"/>
  <c r="AF43" i="3" s="1"/>
  <c r="Y44" i="3" s="1"/>
  <c r="V177" i="3"/>
  <c r="Z176" i="3" s="1"/>
  <c r="AF165" i="2"/>
  <c r="AA165" i="2" s="1"/>
  <c r="AD165" i="2"/>
  <c r="Y165" i="2" s="1"/>
  <c r="AC165" i="2"/>
  <c r="X165" i="2" s="1"/>
  <c r="AE165" i="2"/>
  <c r="Z165" i="2" s="1"/>
  <c r="W166" i="2"/>
  <c r="V167" i="2"/>
  <c r="AA44" i="3" l="1"/>
  <c r="AB44" i="3"/>
  <c r="AG44" i="3"/>
  <c r="V178" i="3"/>
  <c r="Z177" i="3" s="1"/>
  <c r="AF166" i="2"/>
  <c r="AA166" i="2" s="1"/>
  <c r="AD166" i="2"/>
  <c r="Y166" i="2" s="1"/>
  <c r="AE166" i="2"/>
  <c r="Z166" i="2" s="1"/>
  <c r="AC166" i="2"/>
  <c r="X166" i="2" s="1"/>
  <c r="W167" i="2"/>
  <c r="V168" i="2"/>
  <c r="AC44" i="3" l="1"/>
  <c r="AD44" i="3" s="1"/>
  <c r="AE44" i="3" s="1"/>
  <c r="AF44" i="3" s="1"/>
  <c r="Y45" i="3" s="1"/>
  <c r="V179" i="3"/>
  <c r="Z178" i="3" s="1"/>
  <c r="AF167" i="2"/>
  <c r="AA167" i="2" s="1"/>
  <c r="AD167" i="2"/>
  <c r="Y167" i="2" s="1"/>
  <c r="AC167" i="2"/>
  <c r="X167" i="2" s="1"/>
  <c r="AE167" i="2"/>
  <c r="Z167" i="2" s="1"/>
  <c r="W168" i="2"/>
  <c r="V169" i="2"/>
  <c r="AA45" i="3" l="1"/>
  <c r="AB45" i="3"/>
  <c r="AG45" i="3"/>
  <c r="V180" i="3"/>
  <c r="Z179" i="3" s="1"/>
  <c r="AF168" i="2"/>
  <c r="AA168" i="2" s="1"/>
  <c r="AD168" i="2"/>
  <c r="Y168" i="2" s="1"/>
  <c r="AE168" i="2"/>
  <c r="Z168" i="2" s="1"/>
  <c r="AC168" i="2"/>
  <c r="X168" i="2" s="1"/>
  <c r="W169" i="2"/>
  <c r="V170" i="2"/>
  <c r="AC45" i="3" l="1"/>
  <c r="AD45" i="3" s="1"/>
  <c r="AE45" i="3" s="1"/>
  <c r="AF45" i="3" s="1"/>
  <c r="Y46" i="3" s="1"/>
  <c r="V181" i="3"/>
  <c r="Z180" i="3" s="1"/>
  <c r="AF169" i="2"/>
  <c r="AA169" i="2" s="1"/>
  <c r="AD169" i="2"/>
  <c r="Y169" i="2" s="1"/>
  <c r="AC169" i="2"/>
  <c r="X169" i="2" s="1"/>
  <c r="AE169" i="2"/>
  <c r="Z169" i="2" s="1"/>
  <c r="W170" i="2"/>
  <c r="V171" i="2"/>
  <c r="AB46" i="3" l="1"/>
  <c r="AG46" i="3"/>
  <c r="AA46" i="3"/>
  <c r="V182" i="3"/>
  <c r="Z181" i="3" s="1"/>
  <c r="AF170" i="2"/>
  <c r="AA170" i="2" s="1"/>
  <c r="AD170" i="2"/>
  <c r="Y170" i="2" s="1"/>
  <c r="AE170" i="2"/>
  <c r="Z170" i="2" s="1"/>
  <c r="AC170" i="2"/>
  <c r="X170" i="2" s="1"/>
  <c r="W171" i="2"/>
  <c r="V172" i="2"/>
  <c r="AC46" i="3" l="1"/>
  <c r="AD46" i="3" s="1"/>
  <c r="AE46" i="3" s="1"/>
  <c r="AF46" i="3" s="1"/>
  <c r="Y47" i="3" s="1"/>
  <c r="V183" i="3"/>
  <c r="Z182" i="3" s="1"/>
  <c r="AF171" i="2"/>
  <c r="AA171" i="2" s="1"/>
  <c r="AD171" i="2"/>
  <c r="Y171" i="2" s="1"/>
  <c r="AC171" i="2"/>
  <c r="X171" i="2" s="1"/>
  <c r="AE171" i="2"/>
  <c r="Z171" i="2" s="1"/>
  <c r="W172" i="2"/>
  <c r="V173" i="2"/>
  <c r="AG47" i="3" l="1"/>
  <c r="AB47" i="3"/>
  <c r="AA47" i="3"/>
  <c r="V184" i="3"/>
  <c r="Z183" i="3" s="1"/>
  <c r="AF172" i="2"/>
  <c r="AA172" i="2" s="1"/>
  <c r="AD172" i="2"/>
  <c r="Y172" i="2" s="1"/>
  <c r="AE172" i="2"/>
  <c r="Z172" i="2" s="1"/>
  <c r="AC172" i="2"/>
  <c r="X172" i="2" s="1"/>
  <c r="W173" i="2"/>
  <c r="V174" i="2"/>
  <c r="AC47" i="3" l="1"/>
  <c r="AD47" i="3" s="1"/>
  <c r="AE47" i="3" s="1"/>
  <c r="AF47" i="3" s="1"/>
  <c r="Y48" i="3" s="1"/>
  <c r="V185" i="3"/>
  <c r="Z184" i="3" s="1"/>
  <c r="AF173" i="2"/>
  <c r="AA173" i="2" s="1"/>
  <c r="AD173" i="2"/>
  <c r="Y173" i="2" s="1"/>
  <c r="AC173" i="2"/>
  <c r="X173" i="2" s="1"/>
  <c r="AE173" i="2"/>
  <c r="Z173" i="2" s="1"/>
  <c r="W174" i="2"/>
  <c r="V175" i="2"/>
  <c r="AG48" i="3" l="1"/>
  <c r="AA48" i="3"/>
  <c r="AB48" i="3"/>
  <c r="V186" i="3"/>
  <c r="Z185" i="3" s="1"/>
  <c r="AF174" i="2"/>
  <c r="AA174" i="2" s="1"/>
  <c r="AD174" i="2"/>
  <c r="Y174" i="2" s="1"/>
  <c r="AE174" i="2"/>
  <c r="Z174" i="2" s="1"/>
  <c r="AC174" i="2"/>
  <c r="X174" i="2" s="1"/>
  <c r="W175" i="2"/>
  <c r="V176" i="2"/>
  <c r="AC48" i="3" l="1"/>
  <c r="AD48" i="3" s="1"/>
  <c r="AE48" i="3" s="1"/>
  <c r="AF48" i="3" s="1"/>
  <c r="Y49" i="3" s="1"/>
  <c r="V187" i="3"/>
  <c r="Z186" i="3" s="1"/>
  <c r="AF175" i="2"/>
  <c r="AA175" i="2" s="1"/>
  <c r="AD175" i="2"/>
  <c r="Y175" i="2" s="1"/>
  <c r="AC175" i="2"/>
  <c r="X175" i="2" s="1"/>
  <c r="AE175" i="2"/>
  <c r="Z175" i="2" s="1"/>
  <c r="W176" i="2"/>
  <c r="V177" i="2"/>
  <c r="AG49" i="3" l="1"/>
  <c r="AA49" i="3"/>
  <c r="AB49" i="3"/>
  <c r="V188" i="3"/>
  <c r="Z187" i="3" s="1"/>
  <c r="AF176" i="2"/>
  <c r="AA176" i="2" s="1"/>
  <c r="AD176" i="2"/>
  <c r="Y176" i="2" s="1"/>
  <c r="AE176" i="2"/>
  <c r="Z176" i="2" s="1"/>
  <c r="AC176" i="2"/>
  <c r="X176" i="2" s="1"/>
  <c r="W177" i="2"/>
  <c r="V178" i="2"/>
  <c r="AC49" i="3" l="1"/>
  <c r="AD49" i="3" s="1"/>
  <c r="AE49" i="3" s="1"/>
  <c r="AF49" i="3" s="1"/>
  <c r="Y50" i="3" s="1"/>
  <c r="V189" i="3"/>
  <c r="Z188" i="3" s="1"/>
  <c r="AF177" i="2"/>
  <c r="AA177" i="2" s="1"/>
  <c r="AD177" i="2"/>
  <c r="Y177" i="2" s="1"/>
  <c r="AC177" i="2"/>
  <c r="X177" i="2" s="1"/>
  <c r="AE177" i="2"/>
  <c r="Z177" i="2" s="1"/>
  <c r="W178" i="2"/>
  <c r="V179" i="2"/>
  <c r="AG50" i="3" l="1"/>
  <c r="AA50" i="3"/>
  <c r="AB50" i="3"/>
  <c r="V190" i="3"/>
  <c r="Z189" i="3" s="1"/>
  <c r="AF178" i="2"/>
  <c r="AA178" i="2" s="1"/>
  <c r="AD178" i="2"/>
  <c r="Y178" i="2" s="1"/>
  <c r="AE178" i="2"/>
  <c r="Z178" i="2" s="1"/>
  <c r="AC178" i="2"/>
  <c r="X178" i="2" s="1"/>
  <c r="W179" i="2"/>
  <c r="V180" i="2"/>
  <c r="AC50" i="3" l="1"/>
  <c r="AD50" i="3" s="1"/>
  <c r="AE50" i="3" s="1"/>
  <c r="AF50" i="3" s="1"/>
  <c r="Y51" i="3" s="1"/>
  <c r="V191" i="3"/>
  <c r="Z190" i="3" s="1"/>
  <c r="AF179" i="2"/>
  <c r="AA179" i="2" s="1"/>
  <c r="AD179" i="2"/>
  <c r="Y179" i="2" s="1"/>
  <c r="AC179" i="2"/>
  <c r="X179" i="2" s="1"/>
  <c r="AE179" i="2"/>
  <c r="Z179" i="2" s="1"/>
  <c r="W180" i="2"/>
  <c r="V181" i="2"/>
  <c r="AG51" i="3" l="1"/>
  <c r="AA51" i="3"/>
  <c r="AB51" i="3"/>
  <c r="V192" i="3"/>
  <c r="Z191" i="3" s="1"/>
  <c r="AF180" i="2"/>
  <c r="AA180" i="2" s="1"/>
  <c r="AD180" i="2"/>
  <c r="Y180" i="2" s="1"/>
  <c r="AE180" i="2"/>
  <c r="Z180" i="2" s="1"/>
  <c r="AC180" i="2"/>
  <c r="X180" i="2" s="1"/>
  <c r="W181" i="2"/>
  <c r="V182" i="2"/>
  <c r="AC51" i="3" l="1"/>
  <c r="AD51" i="3" s="1"/>
  <c r="AE51" i="3" s="1"/>
  <c r="AF51" i="3" s="1"/>
  <c r="Y52" i="3" s="1"/>
  <c r="V193" i="3"/>
  <c r="Z192" i="3" s="1"/>
  <c r="AF181" i="2"/>
  <c r="AA181" i="2" s="1"/>
  <c r="AD181" i="2"/>
  <c r="Y181" i="2" s="1"/>
  <c r="AC181" i="2"/>
  <c r="X181" i="2" s="1"/>
  <c r="AE181" i="2"/>
  <c r="Z181" i="2" s="1"/>
  <c r="W182" i="2"/>
  <c r="V183" i="2"/>
  <c r="AA52" i="3" l="1"/>
  <c r="AB52" i="3"/>
  <c r="AG52" i="3"/>
  <c r="V194" i="3"/>
  <c r="Z193" i="3" s="1"/>
  <c r="AF182" i="2"/>
  <c r="AA182" i="2" s="1"/>
  <c r="AD182" i="2"/>
  <c r="Y182" i="2" s="1"/>
  <c r="AC182" i="2"/>
  <c r="X182" i="2" s="1"/>
  <c r="AE182" i="2"/>
  <c r="Z182" i="2" s="1"/>
  <c r="W183" i="2"/>
  <c r="V184" i="2"/>
  <c r="AC52" i="3" l="1"/>
  <c r="AD52" i="3" s="1"/>
  <c r="AE52" i="3" s="1"/>
  <c r="AF52" i="3" s="1"/>
  <c r="Y53" i="3" s="1"/>
  <c r="V195" i="3"/>
  <c r="Z194" i="3" s="1"/>
  <c r="AF183" i="2"/>
  <c r="AA183" i="2" s="1"/>
  <c r="AD183" i="2"/>
  <c r="Y183" i="2" s="1"/>
  <c r="AE183" i="2"/>
  <c r="Z183" i="2" s="1"/>
  <c r="AC183" i="2"/>
  <c r="X183" i="2" s="1"/>
  <c r="W184" i="2"/>
  <c r="V185" i="2"/>
  <c r="AA53" i="3" l="1"/>
  <c r="AB53" i="3"/>
  <c r="AG53" i="3"/>
  <c r="V196" i="3"/>
  <c r="Z195" i="3" s="1"/>
  <c r="AF184" i="2"/>
  <c r="AA184" i="2" s="1"/>
  <c r="AD184" i="2"/>
  <c r="Y184" i="2" s="1"/>
  <c r="AC184" i="2"/>
  <c r="X184" i="2" s="1"/>
  <c r="AE184" i="2"/>
  <c r="Z184" i="2" s="1"/>
  <c r="W185" i="2"/>
  <c r="V186" i="2"/>
  <c r="AC53" i="3" l="1"/>
  <c r="AD53" i="3" s="1"/>
  <c r="AE53" i="3" s="1"/>
  <c r="AF53" i="3" s="1"/>
  <c r="Y54" i="3" s="1"/>
  <c r="V197" i="3"/>
  <c r="Z196" i="3" s="1"/>
  <c r="AF185" i="2"/>
  <c r="AA185" i="2" s="1"/>
  <c r="AD185" i="2"/>
  <c r="Y185" i="2" s="1"/>
  <c r="AE185" i="2"/>
  <c r="Z185" i="2" s="1"/>
  <c r="AC185" i="2"/>
  <c r="X185" i="2" s="1"/>
  <c r="W186" i="2"/>
  <c r="V187" i="2"/>
  <c r="AB54" i="3" l="1"/>
  <c r="AG54" i="3"/>
  <c r="AA54" i="3"/>
  <c r="V198" i="3"/>
  <c r="Z197" i="3" s="1"/>
  <c r="AF186" i="2"/>
  <c r="AA186" i="2" s="1"/>
  <c r="AD186" i="2"/>
  <c r="Y186" i="2" s="1"/>
  <c r="AC186" i="2"/>
  <c r="X186" i="2" s="1"/>
  <c r="AE186" i="2"/>
  <c r="Z186" i="2" s="1"/>
  <c r="W187" i="2"/>
  <c r="V188" i="2"/>
  <c r="AC54" i="3" l="1"/>
  <c r="AD54" i="3" s="1"/>
  <c r="AE54" i="3" s="1"/>
  <c r="AF54" i="3" s="1"/>
  <c r="Y55" i="3" s="1"/>
  <c r="V199" i="3"/>
  <c r="Z198" i="3" s="1"/>
  <c r="AF187" i="2"/>
  <c r="AA187" i="2" s="1"/>
  <c r="AD187" i="2"/>
  <c r="Y187" i="2" s="1"/>
  <c r="AE187" i="2"/>
  <c r="Z187" i="2" s="1"/>
  <c r="AC187" i="2"/>
  <c r="X187" i="2" s="1"/>
  <c r="W188" i="2"/>
  <c r="V189" i="2"/>
  <c r="AG55" i="3" l="1"/>
  <c r="AA55" i="3"/>
  <c r="AB55" i="3"/>
  <c r="V200" i="3"/>
  <c r="Z199" i="3" s="1"/>
  <c r="AF188" i="2"/>
  <c r="AA188" i="2" s="1"/>
  <c r="AD188" i="2"/>
  <c r="Y188" i="2" s="1"/>
  <c r="AC188" i="2"/>
  <c r="X188" i="2" s="1"/>
  <c r="AE188" i="2"/>
  <c r="Z188" i="2" s="1"/>
  <c r="W189" i="2"/>
  <c r="V190" i="2"/>
  <c r="AC55" i="3" l="1"/>
  <c r="AD55" i="3" s="1"/>
  <c r="AE55" i="3" s="1"/>
  <c r="AF55" i="3" s="1"/>
  <c r="Y56" i="3" s="1"/>
  <c r="V201" i="3"/>
  <c r="Z200" i="3" s="1"/>
  <c r="AF189" i="2"/>
  <c r="AA189" i="2" s="1"/>
  <c r="AD189" i="2"/>
  <c r="Y189" i="2" s="1"/>
  <c r="AE189" i="2"/>
  <c r="Z189" i="2" s="1"/>
  <c r="AC189" i="2"/>
  <c r="X189" i="2" s="1"/>
  <c r="W190" i="2"/>
  <c r="V191" i="2"/>
  <c r="AG56" i="3" l="1"/>
  <c r="AA56" i="3"/>
  <c r="AB56" i="3"/>
  <c r="V202" i="3"/>
  <c r="Z201" i="3" s="1"/>
  <c r="AF190" i="2"/>
  <c r="AA190" i="2" s="1"/>
  <c r="AD190" i="2"/>
  <c r="Y190" i="2" s="1"/>
  <c r="AC190" i="2"/>
  <c r="X190" i="2" s="1"/>
  <c r="AE190" i="2"/>
  <c r="Z190" i="2" s="1"/>
  <c r="W191" i="2"/>
  <c r="V192" i="2"/>
  <c r="AC56" i="3" l="1"/>
  <c r="AD56" i="3" s="1"/>
  <c r="AE56" i="3" s="1"/>
  <c r="AF56" i="3" s="1"/>
  <c r="Y57" i="3" s="1"/>
  <c r="V203" i="3"/>
  <c r="Z202" i="3" s="1"/>
  <c r="AF191" i="2"/>
  <c r="AA191" i="2" s="1"/>
  <c r="AD191" i="2"/>
  <c r="Y191" i="2" s="1"/>
  <c r="AE191" i="2"/>
  <c r="Z191" i="2" s="1"/>
  <c r="AC191" i="2"/>
  <c r="X191" i="2" s="1"/>
  <c r="W192" i="2"/>
  <c r="V193" i="2"/>
  <c r="AG57" i="3" l="1"/>
  <c r="AA57" i="3"/>
  <c r="AB57" i="3"/>
  <c r="V204" i="3"/>
  <c r="Z203" i="3" s="1"/>
  <c r="AF192" i="2"/>
  <c r="AA192" i="2" s="1"/>
  <c r="AD192" i="2"/>
  <c r="Y192" i="2" s="1"/>
  <c r="AC192" i="2"/>
  <c r="X192" i="2" s="1"/>
  <c r="AE192" i="2"/>
  <c r="Z192" i="2" s="1"/>
  <c r="W193" i="2"/>
  <c r="V194" i="2"/>
  <c r="AC57" i="3" l="1"/>
  <c r="AD57" i="3" s="1"/>
  <c r="AE57" i="3" s="1"/>
  <c r="AF57" i="3" s="1"/>
  <c r="Y58" i="3" s="1"/>
  <c r="V205" i="3"/>
  <c r="Z204" i="3" s="1"/>
  <c r="AF193" i="2"/>
  <c r="AA193" i="2" s="1"/>
  <c r="AD193" i="2"/>
  <c r="Y193" i="2" s="1"/>
  <c r="AE193" i="2"/>
  <c r="Z193" i="2" s="1"/>
  <c r="AC193" i="2"/>
  <c r="X193" i="2" s="1"/>
  <c r="W194" i="2"/>
  <c r="V195" i="2"/>
  <c r="AG58" i="3" l="1"/>
  <c r="AA58" i="3"/>
  <c r="AB58" i="3"/>
  <c r="V206" i="3"/>
  <c r="Z205" i="3" s="1"/>
  <c r="AF194" i="2"/>
  <c r="AA194" i="2" s="1"/>
  <c r="AD194" i="2"/>
  <c r="Y194" i="2" s="1"/>
  <c r="AC194" i="2"/>
  <c r="X194" i="2" s="1"/>
  <c r="AE194" i="2"/>
  <c r="Z194" i="2" s="1"/>
  <c r="W195" i="2"/>
  <c r="V196" i="2"/>
  <c r="AC58" i="3" l="1"/>
  <c r="AD58" i="3" s="1"/>
  <c r="AE58" i="3" s="1"/>
  <c r="AF58" i="3" s="1"/>
  <c r="Y59" i="3" s="1"/>
  <c r="V207" i="3"/>
  <c r="Z206" i="3" s="1"/>
  <c r="AF195" i="2"/>
  <c r="AA195" i="2" s="1"/>
  <c r="AD195" i="2"/>
  <c r="Y195" i="2" s="1"/>
  <c r="AE195" i="2"/>
  <c r="Z195" i="2" s="1"/>
  <c r="AC195" i="2"/>
  <c r="X195" i="2" s="1"/>
  <c r="W196" i="2"/>
  <c r="V197" i="2"/>
  <c r="AG59" i="3" l="1"/>
  <c r="AA59" i="3"/>
  <c r="AB59" i="3"/>
  <c r="V208" i="3"/>
  <c r="Z207" i="3" s="1"/>
  <c r="AF196" i="2"/>
  <c r="AA196" i="2" s="1"/>
  <c r="AD196" i="2"/>
  <c r="Y196" i="2" s="1"/>
  <c r="AC196" i="2"/>
  <c r="X196" i="2" s="1"/>
  <c r="AE196" i="2"/>
  <c r="Z196" i="2" s="1"/>
  <c r="W197" i="2"/>
  <c r="V198" i="2"/>
  <c r="AC59" i="3" l="1"/>
  <c r="AD59" i="3" s="1"/>
  <c r="AE59" i="3" s="1"/>
  <c r="AF59" i="3" s="1"/>
  <c r="Y60" i="3" s="1"/>
  <c r="V209" i="3"/>
  <c r="Z208" i="3" s="1"/>
  <c r="AF197" i="2"/>
  <c r="AA197" i="2" s="1"/>
  <c r="AD197" i="2"/>
  <c r="Y197" i="2" s="1"/>
  <c r="AE197" i="2"/>
  <c r="Z197" i="2" s="1"/>
  <c r="AC197" i="2"/>
  <c r="X197" i="2" s="1"/>
  <c r="W198" i="2"/>
  <c r="V199" i="2"/>
  <c r="AA60" i="3" l="1"/>
  <c r="AB60" i="3"/>
  <c r="AG60" i="3"/>
  <c r="V210" i="3"/>
  <c r="Z209" i="3" s="1"/>
  <c r="AF198" i="2"/>
  <c r="AA198" i="2" s="1"/>
  <c r="AD198" i="2"/>
  <c r="Y198" i="2" s="1"/>
  <c r="AC198" i="2"/>
  <c r="X198" i="2" s="1"/>
  <c r="AE198" i="2"/>
  <c r="Z198" i="2" s="1"/>
  <c r="W199" i="2"/>
  <c r="V200" i="2"/>
  <c r="AC60" i="3" l="1"/>
  <c r="AD60" i="3" s="1"/>
  <c r="AE60" i="3" s="1"/>
  <c r="AF60" i="3" s="1"/>
  <c r="Y61" i="3" s="1"/>
  <c r="V211" i="3"/>
  <c r="Z210" i="3" s="1"/>
  <c r="AF199" i="2"/>
  <c r="AA199" i="2" s="1"/>
  <c r="AD199" i="2"/>
  <c r="Y199" i="2" s="1"/>
  <c r="AE199" i="2"/>
  <c r="Z199" i="2" s="1"/>
  <c r="AC199" i="2"/>
  <c r="X199" i="2" s="1"/>
  <c r="W200" i="2"/>
  <c r="V201" i="2"/>
  <c r="AA61" i="3" l="1"/>
  <c r="AB61" i="3"/>
  <c r="AG61" i="3"/>
  <c r="V212" i="3"/>
  <c r="Z211" i="3" s="1"/>
  <c r="AF200" i="2"/>
  <c r="AA200" i="2" s="1"/>
  <c r="AD200" i="2"/>
  <c r="Y200" i="2" s="1"/>
  <c r="AC200" i="2"/>
  <c r="X200" i="2" s="1"/>
  <c r="AE200" i="2"/>
  <c r="Z200" i="2" s="1"/>
  <c r="W201" i="2"/>
  <c r="V202" i="2"/>
  <c r="AC61" i="3" l="1"/>
  <c r="AD61" i="3" s="1"/>
  <c r="AE61" i="3" s="1"/>
  <c r="AF61" i="3" s="1"/>
  <c r="Y62" i="3" s="1"/>
  <c r="V213" i="3"/>
  <c r="Z212" i="3" s="1"/>
  <c r="AF201" i="2"/>
  <c r="AA201" i="2" s="1"/>
  <c r="AD201" i="2"/>
  <c r="Y201" i="2" s="1"/>
  <c r="AE201" i="2"/>
  <c r="Z201" i="2" s="1"/>
  <c r="AC201" i="2"/>
  <c r="X201" i="2" s="1"/>
  <c r="W202" i="2"/>
  <c r="V203" i="2"/>
  <c r="AB62" i="3" l="1"/>
  <c r="AG62" i="3"/>
  <c r="AA62" i="3"/>
  <c r="V214" i="3"/>
  <c r="Z213" i="3" s="1"/>
  <c r="AF202" i="2"/>
  <c r="AA202" i="2" s="1"/>
  <c r="AD202" i="2"/>
  <c r="Y202" i="2" s="1"/>
  <c r="AC202" i="2"/>
  <c r="X202" i="2" s="1"/>
  <c r="AE202" i="2"/>
  <c r="Z202" i="2" s="1"/>
  <c r="W203" i="2"/>
  <c r="V204" i="2"/>
  <c r="AC62" i="3" l="1"/>
  <c r="AD62" i="3" s="1"/>
  <c r="AE62" i="3" s="1"/>
  <c r="AF62" i="3" s="1"/>
  <c r="Y63" i="3" s="1"/>
  <c r="V215" i="3"/>
  <c r="Z214" i="3" s="1"/>
  <c r="AF203" i="2"/>
  <c r="AA203" i="2" s="1"/>
  <c r="AD203" i="2"/>
  <c r="Y203" i="2" s="1"/>
  <c r="AE203" i="2"/>
  <c r="Z203" i="2" s="1"/>
  <c r="AC203" i="2"/>
  <c r="X203" i="2" s="1"/>
  <c r="W204" i="2"/>
  <c r="V205" i="2"/>
  <c r="AG63" i="3" l="1"/>
  <c r="AA63" i="3"/>
  <c r="AB63" i="3"/>
  <c r="V216" i="3"/>
  <c r="Z215" i="3" s="1"/>
  <c r="AF204" i="2"/>
  <c r="AA204" i="2" s="1"/>
  <c r="AD204" i="2"/>
  <c r="Y204" i="2" s="1"/>
  <c r="AC204" i="2"/>
  <c r="X204" i="2" s="1"/>
  <c r="AE204" i="2"/>
  <c r="Z204" i="2" s="1"/>
  <c r="W205" i="2"/>
  <c r="V206" i="2"/>
  <c r="AC63" i="3" l="1"/>
  <c r="AD63" i="3" s="1"/>
  <c r="AE63" i="3" s="1"/>
  <c r="AF63" i="3" s="1"/>
  <c r="Y64" i="3" s="1"/>
  <c r="V217" i="3"/>
  <c r="Z216" i="3" s="1"/>
  <c r="AF205" i="2"/>
  <c r="AA205" i="2" s="1"/>
  <c r="AD205" i="2"/>
  <c r="Y205" i="2" s="1"/>
  <c r="AE205" i="2"/>
  <c r="Z205" i="2" s="1"/>
  <c r="AC205" i="2"/>
  <c r="X205" i="2" s="1"/>
  <c r="W206" i="2"/>
  <c r="V207" i="2"/>
  <c r="AG64" i="3" l="1"/>
  <c r="AA64" i="3"/>
  <c r="AB64" i="3"/>
  <c r="V218" i="3"/>
  <c r="Z217" i="3" s="1"/>
  <c r="AF206" i="2"/>
  <c r="AA206" i="2" s="1"/>
  <c r="AD206" i="2"/>
  <c r="Y206" i="2" s="1"/>
  <c r="AC206" i="2"/>
  <c r="X206" i="2" s="1"/>
  <c r="AE206" i="2"/>
  <c r="Z206" i="2" s="1"/>
  <c r="W207" i="2"/>
  <c r="V208" i="2"/>
  <c r="AC64" i="3" l="1"/>
  <c r="AD64" i="3" s="1"/>
  <c r="AE64" i="3" s="1"/>
  <c r="AF64" i="3" s="1"/>
  <c r="Y65" i="3" s="1"/>
  <c r="V219" i="3"/>
  <c r="Z218" i="3" s="1"/>
  <c r="AF207" i="2"/>
  <c r="AA207" i="2" s="1"/>
  <c r="AD207" i="2"/>
  <c r="Y207" i="2" s="1"/>
  <c r="AE207" i="2"/>
  <c r="Z207" i="2" s="1"/>
  <c r="AC207" i="2"/>
  <c r="X207" i="2" s="1"/>
  <c r="W208" i="2"/>
  <c r="V209" i="2"/>
  <c r="AG65" i="3" l="1"/>
  <c r="AA65" i="3"/>
  <c r="AB65" i="3"/>
  <c r="V220" i="3"/>
  <c r="Z219" i="3" s="1"/>
  <c r="AF208" i="2"/>
  <c r="AA208" i="2" s="1"/>
  <c r="AD208" i="2"/>
  <c r="Y208" i="2" s="1"/>
  <c r="AC208" i="2"/>
  <c r="X208" i="2" s="1"/>
  <c r="AE208" i="2"/>
  <c r="Z208" i="2" s="1"/>
  <c r="W209" i="2"/>
  <c r="V210" i="2"/>
  <c r="AC65" i="3" l="1"/>
  <c r="AD65" i="3" s="1"/>
  <c r="AE65" i="3" s="1"/>
  <c r="AF65" i="3" s="1"/>
  <c r="Y66" i="3" s="1"/>
  <c r="V221" i="3"/>
  <c r="Z220" i="3" s="1"/>
  <c r="AF209" i="2"/>
  <c r="AA209" i="2" s="1"/>
  <c r="AD209" i="2"/>
  <c r="Y209" i="2" s="1"/>
  <c r="AE209" i="2"/>
  <c r="Z209" i="2" s="1"/>
  <c r="AC209" i="2"/>
  <c r="X209" i="2" s="1"/>
  <c r="W210" i="2"/>
  <c r="V211" i="2"/>
  <c r="AG66" i="3" l="1"/>
  <c r="AA66" i="3"/>
  <c r="AB66" i="3"/>
  <c r="V222" i="3"/>
  <c r="Z221" i="3" s="1"/>
  <c r="AF210" i="2"/>
  <c r="AA210" i="2" s="1"/>
  <c r="AD210" i="2"/>
  <c r="Y210" i="2" s="1"/>
  <c r="AC210" i="2"/>
  <c r="X210" i="2" s="1"/>
  <c r="AE210" i="2"/>
  <c r="Z210" i="2" s="1"/>
  <c r="W211" i="2"/>
  <c r="V212" i="2"/>
  <c r="AC66" i="3" l="1"/>
  <c r="AD66" i="3" s="1"/>
  <c r="AE66" i="3" s="1"/>
  <c r="AF66" i="3" s="1"/>
  <c r="Y67" i="3" s="1"/>
  <c r="V223" i="3"/>
  <c r="Z222" i="3" s="1"/>
  <c r="AF211" i="2"/>
  <c r="AA211" i="2" s="1"/>
  <c r="AD211" i="2"/>
  <c r="Y211" i="2" s="1"/>
  <c r="AE211" i="2"/>
  <c r="Z211" i="2" s="1"/>
  <c r="AC211" i="2"/>
  <c r="X211" i="2" s="1"/>
  <c r="W212" i="2"/>
  <c r="V213" i="2"/>
  <c r="AG67" i="3" l="1"/>
  <c r="AA67" i="3"/>
  <c r="AB67" i="3"/>
  <c r="V224" i="3"/>
  <c r="Z223" i="3" s="1"/>
  <c r="AF212" i="2"/>
  <c r="AA212" i="2" s="1"/>
  <c r="AD212" i="2"/>
  <c r="Y212" i="2" s="1"/>
  <c r="AC212" i="2"/>
  <c r="X212" i="2" s="1"/>
  <c r="AE212" i="2"/>
  <c r="Z212" i="2" s="1"/>
  <c r="W213" i="2"/>
  <c r="V214" i="2"/>
  <c r="AC67" i="3" l="1"/>
  <c r="AD67" i="3" s="1"/>
  <c r="AE67" i="3" s="1"/>
  <c r="AF67" i="3" s="1"/>
  <c r="Y68" i="3" s="1"/>
  <c r="V225" i="3"/>
  <c r="Z224" i="3" s="1"/>
  <c r="AF213" i="2"/>
  <c r="AA213" i="2" s="1"/>
  <c r="AD213" i="2"/>
  <c r="Y213" i="2" s="1"/>
  <c r="AE213" i="2"/>
  <c r="Z213" i="2" s="1"/>
  <c r="AC213" i="2"/>
  <c r="X213" i="2" s="1"/>
  <c r="W214" i="2"/>
  <c r="V215" i="2"/>
  <c r="AA68" i="3" l="1"/>
  <c r="AB68" i="3"/>
  <c r="AG68" i="3"/>
  <c r="V226" i="3"/>
  <c r="Z225" i="3" s="1"/>
  <c r="AF214" i="2"/>
  <c r="AA214" i="2" s="1"/>
  <c r="AD214" i="2"/>
  <c r="Y214" i="2" s="1"/>
  <c r="AC214" i="2"/>
  <c r="X214" i="2" s="1"/>
  <c r="AE214" i="2"/>
  <c r="Z214" i="2" s="1"/>
  <c r="W215" i="2"/>
  <c r="V216" i="2"/>
  <c r="AC68" i="3" l="1"/>
  <c r="AD68" i="3" s="1"/>
  <c r="AE68" i="3" s="1"/>
  <c r="AF68" i="3" s="1"/>
  <c r="Y69" i="3" s="1"/>
  <c r="V227" i="3"/>
  <c r="Z226" i="3" s="1"/>
  <c r="AF215" i="2"/>
  <c r="AA215" i="2" s="1"/>
  <c r="AD215" i="2"/>
  <c r="Y215" i="2" s="1"/>
  <c r="AE215" i="2"/>
  <c r="Z215" i="2" s="1"/>
  <c r="AC215" i="2"/>
  <c r="X215" i="2" s="1"/>
  <c r="W216" i="2"/>
  <c r="V217" i="2"/>
  <c r="AA69" i="3" l="1"/>
  <c r="AB69" i="3"/>
  <c r="AG69" i="3"/>
  <c r="V228" i="3"/>
  <c r="Z227" i="3" s="1"/>
  <c r="AF216" i="2"/>
  <c r="AA216" i="2" s="1"/>
  <c r="AD216" i="2"/>
  <c r="Y216" i="2" s="1"/>
  <c r="AE216" i="2"/>
  <c r="Z216" i="2" s="1"/>
  <c r="AC216" i="2"/>
  <c r="X216" i="2" s="1"/>
  <c r="W217" i="2"/>
  <c r="V218" i="2"/>
  <c r="AC69" i="3" l="1"/>
  <c r="AD69" i="3" s="1"/>
  <c r="AE69" i="3" s="1"/>
  <c r="AF69" i="3" s="1"/>
  <c r="Y70" i="3" s="1"/>
  <c r="V229" i="3"/>
  <c r="Z228" i="3" s="1"/>
  <c r="AF217" i="2"/>
  <c r="AA217" i="2" s="1"/>
  <c r="AD217" i="2"/>
  <c r="Y217" i="2" s="1"/>
  <c r="AC217" i="2"/>
  <c r="X217" i="2" s="1"/>
  <c r="AE217" i="2"/>
  <c r="Z217" i="2" s="1"/>
  <c r="W218" i="2"/>
  <c r="V219" i="2"/>
  <c r="AB70" i="3" l="1"/>
  <c r="AG70" i="3"/>
  <c r="AA70" i="3"/>
  <c r="V230" i="3"/>
  <c r="Z229" i="3" s="1"/>
  <c r="AF218" i="2"/>
  <c r="AA218" i="2" s="1"/>
  <c r="AD218" i="2"/>
  <c r="Y218" i="2" s="1"/>
  <c r="AE218" i="2"/>
  <c r="Z218" i="2" s="1"/>
  <c r="AC218" i="2"/>
  <c r="X218" i="2" s="1"/>
  <c r="W219" i="2"/>
  <c r="V220" i="2"/>
  <c r="AC70" i="3" l="1"/>
  <c r="AD70" i="3" s="1"/>
  <c r="AE70" i="3" s="1"/>
  <c r="AF70" i="3" s="1"/>
  <c r="Y71" i="3" s="1"/>
  <c r="V231" i="3"/>
  <c r="Z230" i="3" s="1"/>
  <c r="AF219" i="2"/>
  <c r="AA219" i="2" s="1"/>
  <c r="AD219" i="2"/>
  <c r="Y219" i="2" s="1"/>
  <c r="AC219" i="2"/>
  <c r="X219" i="2" s="1"/>
  <c r="AE219" i="2"/>
  <c r="Z219" i="2" s="1"/>
  <c r="W220" i="2"/>
  <c r="V221" i="2"/>
  <c r="AG71" i="3" l="1"/>
  <c r="AA71" i="3"/>
  <c r="AB71" i="3"/>
  <c r="V232" i="3"/>
  <c r="Z231" i="3" s="1"/>
  <c r="AF220" i="2"/>
  <c r="AA220" i="2" s="1"/>
  <c r="AD220" i="2"/>
  <c r="Y220" i="2" s="1"/>
  <c r="AE220" i="2"/>
  <c r="Z220" i="2" s="1"/>
  <c r="AC220" i="2"/>
  <c r="X220" i="2" s="1"/>
  <c r="W221" i="2"/>
  <c r="V222" i="2"/>
  <c r="AC71" i="3" l="1"/>
  <c r="AD71" i="3" s="1"/>
  <c r="AE71" i="3" s="1"/>
  <c r="AF71" i="3" s="1"/>
  <c r="Y72" i="3" s="1"/>
  <c r="V233" i="3"/>
  <c r="Z232" i="3" s="1"/>
  <c r="AF221" i="2"/>
  <c r="AA221" i="2" s="1"/>
  <c r="AD221" i="2"/>
  <c r="Y221" i="2" s="1"/>
  <c r="AC221" i="2"/>
  <c r="X221" i="2" s="1"/>
  <c r="AE221" i="2"/>
  <c r="Z221" i="2" s="1"/>
  <c r="W222" i="2"/>
  <c r="V223" i="2"/>
  <c r="AG72" i="3" l="1"/>
  <c r="AA72" i="3"/>
  <c r="AB72" i="3"/>
  <c r="V234" i="3"/>
  <c r="Z233" i="3" s="1"/>
  <c r="AF222" i="2"/>
  <c r="AA222" i="2" s="1"/>
  <c r="AD222" i="2"/>
  <c r="Y222" i="2" s="1"/>
  <c r="AE222" i="2"/>
  <c r="Z222" i="2" s="1"/>
  <c r="AC222" i="2"/>
  <c r="X222" i="2" s="1"/>
  <c r="W223" i="2"/>
  <c r="V224" i="2"/>
  <c r="AC72" i="3" l="1"/>
  <c r="AD72" i="3" s="1"/>
  <c r="AE72" i="3" s="1"/>
  <c r="AF72" i="3" s="1"/>
  <c r="Y73" i="3" s="1"/>
  <c r="V235" i="3"/>
  <c r="AF223" i="2"/>
  <c r="AA223" i="2" s="1"/>
  <c r="AD223" i="2"/>
  <c r="Y223" i="2" s="1"/>
  <c r="AC223" i="2"/>
  <c r="X223" i="2" s="1"/>
  <c r="AE223" i="2"/>
  <c r="Z223" i="2" s="1"/>
  <c r="W224" i="2"/>
  <c r="V225" i="2"/>
  <c r="AG73" i="3" l="1"/>
  <c r="AA73" i="3"/>
  <c r="AB73" i="3"/>
  <c r="V236" i="3"/>
  <c r="Z235" i="3" s="1"/>
  <c r="AF224" i="2"/>
  <c r="AA224" i="2" s="1"/>
  <c r="AD224" i="2"/>
  <c r="Y224" i="2" s="1"/>
  <c r="AE224" i="2"/>
  <c r="Z224" i="2" s="1"/>
  <c r="AC224" i="2"/>
  <c r="X224" i="2" s="1"/>
  <c r="Z234" i="3"/>
  <c r="AG3" i="3"/>
  <c r="W225" i="2"/>
  <c r="V226" i="2"/>
  <c r="AC73" i="3" l="1"/>
  <c r="AD73" i="3" s="1"/>
  <c r="AE73" i="3" s="1"/>
  <c r="AF73" i="3" s="1"/>
  <c r="Y74" i="3" s="1"/>
  <c r="V237" i="3"/>
  <c r="Z236" i="3" s="1"/>
  <c r="AF225" i="2"/>
  <c r="AA225" i="2" s="1"/>
  <c r="AD225" i="2"/>
  <c r="Y225" i="2" s="1"/>
  <c r="AC225" i="2"/>
  <c r="X225" i="2" s="1"/>
  <c r="AE225" i="2"/>
  <c r="Z225" i="2" s="1"/>
  <c r="W226" i="2"/>
  <c r="V227" i="2"/>
  <c r="AG74" i="3" l="1"/>
  <c r="AA74" i="3"/>
  <c r="AB74" i="3"/>
  <c r="V238" i="3"/>
  <c r="Z237" i="3" s="1"/>
  <c r="AF226" i="2"/>
  <c r="AA226" i="2" s="1"/>
  <c r="AD226" i="2"/>
  <c r="Y226" i="2" s="1"/>
  <c r="AE226" i="2"/>
  <c r="Z226" i="2" s="1"/>
  <c r="AC226" i="2"/>
  <c r="X226" i="2" s="1"/>
  <c r="W227" i="2"/>
  <c r="V228" i="2"/>
  <c r="AC74" i="3" l="1"/>
  <c r="AD74" i="3" s="1"/>
  <c r="AE74" i="3" s="1"/>
  <c r="AF74" i="3" s="1"/>
  <c r="Y75" i="3" s="1"/>
  <c r="V239" i="3"/>
  <c r="Z238" i="3" s="1"/>
  <c r="AF227" i="2"/>
  <c r="AA227" i="2" s="1"/>
  <c r="AD227" i="2"/>
  <c r="Y227" i="2" s="1"/>
  <c r="AC227" i="2"/>
  <c r="X227" i="2" s="1"/>
  <c r="AE227" i="2"/>
  <c r="Z227" i="2" s="1"/>
  <c r="W228" i="2"/>
  <c r="V229" i="2"/>
  <c r="AG75" i="3" l="1"/>
  <c r="AB75" i="3"/>
  <c r="AA75" i="3"/>
  <c r="V240" i="3"/>
  <c r="Z239" i="3" s="1"/>
  <c r="AF228" i="2"/>
  <c r="AA228" i="2" s="1"/>
  <c r="AD228" i="2"/>
  <c r="Y228" i="2" s="1"/>
  <c r="AE228" i="2"/>
  <c r="Z228" i="2" s="1"/>
  <c r="AC228" i="2"/>
  <c r="X228" i="2" s="1"/>
  <c r="W229" i="2"/>
  <c r="V230" i="2"/>
  <c r="AC75" i="3" l="1"/>
  <c r="AD75" i="3" s="1"/>
  <c r="AE75" i="3" s="1"/>
  <c r="AF75" i="3" s="1"/>
  <c r="Y76" i="3" s="1"/>
  <c r="V241" i="3"/>
  <c r="Z240" i="3" s="1"/>
  <c r="AF229" i="2"/>
  <c r="AA229" i="2" s="1"/>
  <c r="AD229" i="2"/>
  <c r="Y229" i="2" s="1"/>
  <c r="AC229" i="2"/>
  <c r="X229" i="2" s="1"/>
  <c r="AE229" i="2"/>
  <c r="Z229" i="2" s="1"/>
  <c r="W230" i="2"/>
  <c r="V231" i="2"/>
  <c r="AA76" i="3" l="1"/>
  <c r="AB76" i="3"/>
  <c r="AG76" i="3"/>
  <c r="V242" i="3"/>
  <c r="Z241" i="3" s="1"/>
  <c r="AF230" i="2"/>
  <c r="AA230" i="2" s="1"/>
  <c r="AD230" i="2"/>
  <c r="Y230" i="2" s="1"/>
  <c r="AE230" i="2"/>
  <c r="Z230" i="2" s="1"/>
  <c r="AC230" i="2"/>
  <c r="X230" i="2" s="1"/>
  <c r="W231" i="2"/>
  <c r="V232" i="2"/>
  <c r="AC76" i="3" l="1"/>
  <c r="AD76" i="3" s="1"/>
  <c r="AE76" i="3" s="1"/>
  <c r="AF76" i="3" s="1"/>
  <c r="Y77" i="3" s="1"/>
  <c r="V243" i="3"/>
  <c r="Z242" i="3" s="1"/>
  <c r="AF231" i="2"/>
  <c r="AA231" i="2" s="1"/>
  <c r="AD231" i="2"/>
  <c r="Y231" i="2" s="1"/>
  <c r="AC231" i="2"/>
  <c r="X231" i="2" s="1"/>
  <c r="AE231" i="2"/>
  <c r="Z231" i="2" s="1"/>
  <c r="W232" i="2"/>
  <c r="V233" i="2"/>
  <c r="AA77" i="3" l="1"/>
  <c r="AB77" i="3"/>
  <c r="AG77" i="3"/>
  <c r="V244" i="3"/>
  <c r="Z243" i="3" s="1"/>
  <c r="AF232" i="2"/>
  <c r="AA232" i="2" s="1"/>
  <c r="AD232" i="2"/>
  <c r="Y232" i="2" s="1"/>
  <c r="AE232" i="2"/>
  <c r="Z232" i="2" s="1"/>
  <c r="AC232" i="2"/>
  <c r="X232" i="2" s="1"/>
  <c r="W233" i="2"/>
  <c r="V234" i="2"/>
  <c r="AC77" i="3" l="1"/>
  <c r="AD77" i="3" s="1"/>
  <c r="AE77" i="3" s="1"/>
  <c r="AF77" i="3" s="1"/>
  <c r="Y78" i="3" s="1"/>
  <c r="V245" i="3"/>
  <c r="Z244" i="3" s="1"/>
  <c r="AF233" i="2"/>
  <c r="AA233" i="2" s="1"/>
  <c r="AD233" i="2"/>
  <c r="Y233" i="2" s="1"/>
  <c r="AC233" i="2"/>
  <c r="X233" i="2" s="1"/>
  <c r="AE233" i="2"/>
  <c r="Z233" i="2" s="1"/>
  <c r="W234" i="2"/>
  <c r="V235" i="2"/>
  <c r="AB78" i="3" l="1"/>
  <c r="AG78" i="3"/>
  <c r="AA78" i="3"/>
  <c r="V246" i="3"/>
  <c r="Z245" i="3" s="1"/>
  <c r="AF234" i="2"/>
  <c r="AA234" i="2" s="1"/>
  <c r="AD234" i="2"/>
  <c r="Y234" i="2" s="1"/>
  <c r="AE234" i="2"/>
  <c r="Z234" i="2" s="1"/>
  <c r="AC234" i="2"/>
  <c r="X234" i="2" s="1"/>
  <c r="W235" i="2"/>
  <c r="V236" i="2"/>
  <c r="AC78" i="3" l="1"/>
  <c r="AD78" i="3" s="1"/>
  <c r="AE78" i="3" s="1"/>
  <c r="AF78" i="3" s="1"/>
  <c r="Y79" i="3" s="1"/>
  <c r="V247" i="3"/>
  <c r="Z246" i="3" s="1"/>
  <c r="AF235" i="2"/>
  <c r="AA235" i="2" s="1"/>
  <c r="AD235" i="2"/>
  <c r="Y235" i="2" s="1"/>
  <c r="AC235" i="2"/>
  <c r="X235" i="2" s="1"/>
  <c r="AE235" i="2"/>
  <c r="Z235" i="2" s="1"/>
  <c r="W236" i="2"/>
  <c r="V237" i="2"/>
  <c r="AG79" i="3" l="1"/>
  <c r="AB79" i="3"/>
  <c r="AA79" i="3"/>
  <c r="V248" i="3"/>
  <c r="Z247" i="3" s="1"/>
  <c r="AE236" i="2"/>
  <c r="Z236" i="2" s="1"/>
  <c r="AC236" i="2"/>
  <c r="X236" i="2" s="1"/>
  <c r="AD236" i="2"/>
  <c r="Y236" i="2" s="1"/>
  <c r="AF236" i="2"/>
  <c r="AA236" i="2" s="1"/>
  <c r="W237" i="2"/>
  <c r="V238" i="2"/>
  <c r="AC79" i="3" l="1"/>
  <c r="AD79" i="3" s="1"/>
  <c r="AE79" i="3" s="1"/>
  <c r="AF79" i="3" s="1"/>
  <c r="Y80" i="3" s="1"/>
  <c r="V249" i="3"/>
  <c r="Z248" i="3" s="1"/>
  <c r="AE237" i="2"/>
  <c r="Z237" i="2" s="1"/>
  <c r="AC237" i="2"/>
  <c r="X237" i="2" s="1"/>
  <c r="AD237" i="2"/>
  <c r="Y237" i="2" s="1"/>
  <c r="AF237" i="2"/>
  <c r="AA237" i="2" s="1"/>
  <c r="W238" i="2"/>
  <c r="V239" i="2"/>
  <c r="AA80" i="3" l="1"/>
  <c r="AB80" i="3"/>
  <c r="AG80" i="3"/>
  <c r="V250" i="3"/>
  <c r="Z249" i="3" s="1"/>
  <c r="AE238" i="2"/>
  <c r="Z238" i="2" s="1"/>
  <c r="AC238" i="2"/>
  <c r="X238" i="2" s="1"/>
  <c r="AD238" i="2"/>
  <c r="Y238" i="2" s="1"/>
  <c r="AF238" i="2"/>
  <c r="AA238" i="2" s="1"/>
  <c r="W239" i="2"/>
  <c r="V240" i="2"/>
  <c r="AC80" i="3" l="1"/>
  <c r="AD80" i="3" s="1"/>
  <c r="AE80" i="3" s="1"/>
  <c r="AF80" i="3" s="1"/>
  <c r="Y81" i="3" s="1"/>
  <c r="V251" i="3"/>
  <c r="Z250" i="3" s="1"/>
  <c r="AE239" i="2"/>
  <c r="Z239" i="2" s="1"/>
  <c r="AC239" i="2"/>
  <c r="X239" i="2" s="1"/>
  <c r="AD239" i="2"/>
  <c r="Y239" i="2" s="1"/>
  <c r="AF239" i="2"/>
  <c r="AA239" i="2" s="1"/>
  <c r="W240" i="2"/>
  <c r="V241" i="2"/>
  <c r="AB81" i="3" l="1"/>
  <c r="AG81" i="3"/>
  <c r="AA81" i="3"/>
  <c r="V252" i="3"/>
  <c r="Z251" i="3" s="1"/>
  <c r="AE240" i="2"/>
  <c r="Z240" i="2" s="1"/>
  <c r="AC240" i="2"/>
  <c r="X240" i="2" s="1"/>
  <c r="AD240" i="2"/>
  <c r="Y240" i="2" s="1"/>
  <c r="AF240" i="2"/>
  <c r="AA240" i="2" s="1"/>
  <c r="W241" i="2"/>
  <c r="V242" i="2"/>
  <c r="AC81" i="3" l="1"/>
  <c r="AD81" i="3" s="1"/>
  <c r="AE81" i="3" s="1"/>
  <c r="AF81" i="3" s="1"/>
  <c r="Y82" i="3" s="1"/>
  <c r="V253" i="3"/>
  <c r="Z252" i="3" s="1"/>
  <c r="AE241" i="2"/>
  <c r="Z241" i="2" s="1"/>
  <c r="AC241" i="2"/>
  <c r="X241" i="2" s="1"/>
  <c r="AD241" i="2"/>
  <c r="Y241" i="2" s="1"/>
  <c r="AF241" i="2"/>
  <c r="AA241" i="2" s="1"/>
  <c r="W242" i="2"/>
  <c r="V243" i="2"/>
  <c r="AG82" i="3" l="1"/>
  <c r="AA82" i="3"/>
  <c r="AB82" i="3"/>
  <c r="V254" i="3"/>
  <c r="Z253" i="3" s="1"/>
  <c r="AE242" i="2"/>
  <c r="Z242" i="2" s="1"/>
  <c r="AC242" i="2"/>
  <c r="X242" i="2" s="1"/>
  <c r="AD242" i="2"/>
  <c r="Y242" i="2" s="1"/>
  <c r="AF242" i="2"/>
  <c r="AA242" i="2" s="1"/>
  <c r="W243" i="2"/>
  <c r="V244" i="2"/>
  <c r="AC82" i="3" l="1"/>
  <c r="AD82" i="3" s="1"/>
  <c r="AE82" i="3" s="1"/>
  <c r="AF82" i="3" s="1"/>
  <c r="Y83" i="3" s="1"/>
  <c r="V255" i="3"/>
  <c r="Z254" i="3" s="1"/>
  <c r="AE243" i="2"/>
  <c r="Z243" i="2" s="1"/>
  <c r="AC243" i="2"/>
  <c r="X243" i="2" s="1"/>
  <c r="AD243" i="2"/>
  <c r="Y243" i="2" s="1"/>
  <c r="AF243" i="2"/>
  <c r="AA243" i="2" s="1"/>
  <c r="W244" i="2"/>
  <c r="V245" i="2"/>
  <c r="AG83" i="3" l="1"/>
  <c r="AA83" i="3"/>
  <c r="AB83" i="3"/>
  <c r="V256" i="3"/>
  <c r="Z255" i="3" s="1"/>
  <c r="AE244" i="2"/>
  <c r="Z244" i="2" s="1"/>
  <c r="AC244" i="2"/>
  <c r="X244" i="2" s="1"/>
  <c r="AD244" i="2"/>
  <c r="Y244" i="2" s="1"/>
  <c r="AF244" i="2"/>
  <c r="AA244" i="2" s="1"/>
  <c r="W245" i="2"/>
  <c r="V246" i="2"/>
  <c r="AC83" i="3" l="1"/>
  <c r="AD83" i="3" s="1"/>
  <c r="AE83" i="3" s="1"/>
  <c r="AF83" i="3" s="1"/>
  <c r="Y84" i="3" s="1"/>
  <c r="W246" i="2"/>
  <c r="V257" i="3"/>
  <c r="Z256" i="3" s="1"/>
  <c r="AE245" i="2"/>
  <c r="Z245" i="2" s="1"/>
  <c r="AC245" i="2"/>
  <c r="X245" i="2" s="1"/>
  <c r="AD245" i="2"/>
  <c r="Y245" i="2" s="1"/>
  <c r="AF245" i="2"/>
  <c r="AA245" i="2" s="1"/>
  <c r="AE246" i="2"/>
  <c r="AC246" i="2"/>
  <c r="AD246" i="2"/>
  <c r="AF246" i="2"/>
  <c r="AA84" i="3" l="1"/>
  <c r="AB84" i="3"/>
  <c r="AG84" i="3"/>
  <c r="AA246" i="2"/>
  <c r="Y246" i="2"/>
  <c r="Z246" i="2"/>
  <c r="X246" i="2"/>
  <c r="V258" i="3"/>
  <c r="Z257" i="3" s="1"/>
  <c r="AC84" i="3" l="1"/>
  <c r="AD84" i="3" s="1"/>
  <c r="AE84" i="3" s="1"/>
  <c r="AF84" i="3" s="1"/>
  <c r="Y85" i="3" s="1"/>
  <c r="V259" i="3"/>
  <c r="V260" i="3" s="1"/>
  <c r="AA85" i="3" l="1"/>
  <c r="AB85" i="3"/>
  <c r="AG85" i="3"/>
  <c r="Z258" i="3"/>
  <c r="V261" i="3"/>
  <c r="Z259" i="3"/>
  <c r="AC85" i="3" l="1"/>
  <c r="AD85" i="3" s="1"/>
  <c r="AE85" i="3" s="1"/>
  <c r="AF85" i="3" s="1"/>
  <c r="Y86" i="3" s="1"/>
  <c r="V262" i="3"/>
  <c r="Z260" i="3"/>
  <c r="AB86" i="3" l="1"/>
  <c r="AG86" i="3"/>
  <c r="AA86" i="3"/>
  <c r="V263" i="3"/>
  <c r="Z261" i="3"/>
  <c r="AC86" i="3" l="1"/>
  <c r="AD86" i="3" s="1"/>
  <c r="AE86" i="3" s="1"/>
  <c r="AF86" i="3" s="1"/>
  <c r="Y87" i="3" s="1"/>
  <c r="V264" i="3"/>
  <c r="Z262" i="3"/>
  <c r="AB87" i="3" l="1"/>
  <c r="AA87" i="3"/>
  <c r="AG87" i="3"/>
  <c r="V265" i="3"/>
  <c r="Z263" i="3"/>
  <c r="AC87" i="3" l="1"/>
  <c r="AD87" i="3" s="1"/>
  <c r="AE87" i="3" s="1"/>
  <c r="AF87" i="3" s="1"/>
  <c r="Y88" i="3" s="1"/>
  <c r="V266" i="3"/>
  <c r="Z264" i="3"/>
  <c r="AA88" i="3" l="1"/>
  <c r="AG88" i="3"/>
  <c r="AB88" i="3"/>
  <c r="V267" i="3"/>
  <c r="Z265" i="3"/>
  <c r="AC88" i="3" l="1"/>
  <c r="AD88" i="3" s="1"/>
  <c r="AE88" i="3" s="1"/>
  <c r="AF88" i="3" s="1"/>
  <c r="Y89" i="3" s="1"/>
  <c r="Z266" i="3"/>
  <c r="V268" i="3"/>
  <c r="AB89" i="3" l="1"/>
  <c r="AA89" i="3"/>
  <c r="AG89" i="3"/>
  <c r="V269" i="3"/>
  <c r="Z267" i="3"/>
  <c r="AC89" i="3" l="1"/>
  <c r="AD89" i="3" s="1"/>
  <c r="AE89" i="3" s="1"/>
  <c r="AF89" i="3" s="1"/>
  <c r="Y90" i="3" s="1"/>
  <c r="V270" i="3"/>
  <c r="Z268" i="3"/>
  <c r="AG90" i="3" l="1"/>
  <c r="AB90" i="3"/>
  <c r="AA90" i="3"/>
  <c r="V271" i="3"/>
  <c r="Z269" i="3"/>
  <c r="AC90" i="3" l="1"/>
  <c r="AD90" i="3" s="1"/>
  <c r="AE90" i="3" s="1"/>
  <c r="AF90" i="3" s="1"/>
  <c r="Y91" i="3" s="1"/>
  <c r="Z270" i="3"/>
  <c r="V272" i="3"/>
  <c r="AG91" i="3" l="1"/>
  <c r="AA91" i="3"/>
  <c r="AB91" i="3"/>
  <c r="V273" i="3"/>
  <c r="Z271" i="3"/>
  <c r="AC91" i="3" l="1"/>
  <c r="AD91" i="3" s="1"/>
  <c r="AE91" i="3" s="1"/>
  <c r="AF91" i="3" s="1"/>
  <c r="Y92" i="3" s="1"/>
  <c r="V274" i="3"/>
  <c r="Z272" i="3"/>
  <c r="AA92" i="3" l="1"/>
  <c r="AG92" i="3"/>
  <c r="AB92" i="3"/>
  <c r="Z273" i="3"/>
  <c r="V275" i="3"/>
  <c r="AC92" i="3" l="1"/>
  <c r="AD92" i="3" s="1"/>
  <c r="AE92" i="3" s="1"/>
  <c r="AF92" i="3" s="1"/>
  <c r="Y93" i="3" s="1"/>
  <c r="V276" i="3"/>
  <c r="Z274" i="3"/>
  <c r="AA93" i="3" l="1"/>
  <c r="AB93" i="3"/>
  <c r="AG93" i="3"/>
  <c r="Z275" i="3"/>
  <c r="V277" i="3"/>
  <c r="AC93" i="3" l="1"/>
  <c r="AD93" i="3" s="1"/>
  <c r="AE93" i="3" s="1"/>
  <c r="AF93" i="3" s="1"/>
  <c r="Y94" i="3" s="1"/>
  <c r="V278" i="3"/>
  <c r="Z276" i="3"/>
  <c r="AB94" i="3" l="1"/>
  <c r="AG94" i="3"/>
  <c r="AA94" i="3"/>
  <c r="Z277" i="3"/>
  <c r="V279" i="3"/>
  <c r="AC94" i="3" l="1"/>
  <c r="AD94" i="3" s="1"/>
  <c r="AE94" i="3" s="1"/>
  <c r="AF94" i="3" s="1"/>
  <c r="Y95" i="3" s="1"/>
  <c r="V280" i="3"/>
  <c r="Z278" i="3"/>
  <c r="AG95" i="3" l="1"/>
  <c r="AA95" i="3"/>
  <c r="AB95" i="3"/>
  <c r="V281" i="3"/>
  <c r="Z279" i="3"/>
  <c r="AC95" i="3" l="1"/>
  <c r="AD95" i="3" s="1"/>
  <c r="AE95" i="3" s="1"/>
  <c r="AF95" i="3" s="1"/>
  <c r="Y96" i="3" s="1"/>
  <c r="V282" i="3"/>
  <c r="Z280" i="3"/>
  <c r="AA96" i="3" l="1"/>
  <c r="AB96" i="3"/>
  <c r="AG96" i="3"/>
  <c r="Z281" i="3"/>
  <c r="V283" i="3"/>
  <c r="AC96" i="3" l="1"/>
  <c r="AD96" i="3" s="1"/>
  <c r="AE96" i="3" s="1"/>
  <c r="AF96" i="3" s="1"/>
  <c r="Y97" i="3" s="1"/>
  <c r="Z282" i="3"/>
  <c r="V284" i="3"/>
  <c r="AB97" i="3" l="1"/>
  <c r="AA97" i="3"/>
  <c r="AG97" i="3"/>
  <c r="Z283" i="3"/>
  <c r="V285" i="3"/>
  <c r="AC97" i="3" l="1"/>
  <c r="AD97" i="3" s="1"/>
  <c r="AE97" i="3" s="1"/>
  <c r="AF97" i="3" s="1"/>
  <c r="Y98" i="3" s="1"/>
  <c r="V286" i="3"/>
  <c r="Z284" i="3"/>
  <c r="AG98" i="3" l="1"/>
  <c r="AB98" i="3"/>
  <c r="AA98" i="3"/>
  <c r="Z285" i="3"/>
  <c r="V287" i="3"/>
  <c r="AC98" i="3" l="1"/>
  <c r="AD98" i="3" s="1"/>
  <c r="AE98" i="3" s="1"/>
  <c r="AF98" i="3" s="1"/>
  <c r="Y99" i="3" s="1"/>
  <c r="Z286" i="3"/>
  <c r="V288" i="3"/>
  <c r="AG99" i="3" l="1"/>
  <c r="AA99" i="3"/>
  <c r="AB99" i="3"/>
  <c r="Z287" i="3"/>
  <c r="V289" i="3"/>
  <c r="AC99" i="3" l="1"/>
  <c r="AD99" i="3" s="1"/>
  <c r="AE99" i="3" s="1"/>
  <c r="AF99" i="3" s="1"/>
  <c r="Y100" i="3" s="1"/>
  <c r="Z288" i="3"/>
  <c r="V290" i="3"/>
  <c r="AA100" i="3" l="1"/>
  <c r="AB100" i="3"/>
  <c r="AG100" i="3"/>
  <c r="Z289" i="3"/>
  <c r="V291" i="3"/>
  <c r="AC100" i="3" l="1"/>
  <c r="AD100" i="3" s="1"/>
  <c r="AE100" i="3" s="1"/>
  <c r="AF100" i="3" s="1"/>
  <c r="Y101" i="3" s="1"/>
  <c r="Z290" i="3"/>
  <c r="V292" i="3"/>
  <c r="AA101" i="3" l="1"/>
  <c r="AB101" i="3"/>
  <c r="AG101" i="3"/>
  <c r="V293" i="3"/>
  <c r="Z291" i="3"/>
  <c r="AC101" i="3" l="1"/>
  <c r="AD101" i="3" s="1"/>
  <c r="AE101" i="3" s="1"/>
  <c r="AF101" i="3" s="1"/>
  <c r="Y102" i="3" s="1"/>
  <c r="V294" i="3"/>
  <c r="Z292" i="3"/>
  <c r="AB102" i="3" l="1"/>
  <c r="AG102" i="3"/>
  <c r="AA102" i="3"/>
  <c r="V295" i="3"/>
  <c r="Z293" i="3"/>
  <c r="AC102" i="3" l="1"/>
  <c r="AD102" i="3" s="1"/>
  <c r="AE102" i="3" s="1"/>
  <c r="AF102" i="3" s="1"/>
  <c r="Y103" i="3" s="1"/>
  <c r="Z294" i="3"/>
  <c r="V296" i="3"/>
  <c r="AG103" i="3" l="1"/>
  <c r="AA103" i="3"/>
  <c r="AB103" i="3"/>
  <c r="Z295" i="3"/>
  <c r="V297" i="3"/>
  <c r="AC103" i="3" l="1"/>
  <c r="AD103" i="3" s="1"/>
  <c r="AE103" i="3" s="1"/>
  <c r="AF103" i="3" s="1"/>
  <c r="Y104" i="3" s="1"/>
  <c r="Z296" i="3"/>
  <c r="V298" i="3"/>
  <c r="AA104" i="3" l="1"/>
  <c r="AG104" i="3"/>
  <c r="AB104" i="3"/>
  <c r="V299" i="3"/>
  <c r="Z297" i="3"/>
  <c r="AC104" i="3" l="1"/>
  <c r="AD104" i="3" s="1"/>
  <c r="AE104" i="3" s="1"/>
  <c r="AF104" i="3" s="1"/>
  <c r="Y105" i="3" s="1"/>
  <c r="V300" i="3"/>
  <c r="Z298" i="3"/>
  <c r="AB105" i="3" l="1"/>
  <c r="AG105" i="3"/>
  <c r="AA105" i="3"/>
  <c r="V301" i="3"/>
  <c r="Z299" i="3"/>
  <c r="AC105" i="3" l="1"/>
  <c r="AD105" i="3" s="1"/>
  <c r="AE105" i="3" s="1"/>
  <c r="AF105" i="3" s="1"/>
  <c r="Y106" i="3" s="1"/>
  <c r="Z300" i="3"/>
  <c r="V302" i="3"/>
  <c r="AG106" i="3" l="1"/>
  <c r="AB106" i="3"/>
  <c r="AA106" i="3"/>
  <c r="Z301" i="3"/>
  <c r="V303" i="3"/>
  <c r="AC106" i="3" l="1"/>
  <c r="AD106" i="3" s="1"/>
  <c r="AE106" i="3" s="1"/>
  <c r="AF106" i="3" s="1"/>
  <c r="Y107" i="3" s="1"/>
  <c r="Z302" i="3"/>
  <c r="V304" i="3"/>
  <c r="AG107" i="3" l="1"/>
  <c r="AB107" i="3"/>
  <c r="AA107" i="3"/>
  <c r="Z303" i="3"/>
  <c r="V305" i="3"/>
  <c r="AC107" i="3" l="1"/>
  <c r="AD107" i="3" s="1"/>
  <c r="AE107" i="3" s="1"/>
  <c r="AF107" i="3" s="1"/>
  <c r="Y108" i="3" s="1"/>
  <c r="V306" i="3"/>
  <c r="Z304" i="3"/>
  <c r="AA108" i="3" l="1"/>
  <c r="AG108" i="3"/>
  <c r="AB108" i="3"/>
  <c r="V307" i="3"/>
  <c r="Z305" i="3"/>
  <c r="AC108" i="3" l="1"/>
  <c r="AD108" i="3" s="1"/>
  <c r="AE108" i="3" s="1"/>
  <c r="AF108" i="3" s="1"/>
  <c r="Y109" i="3" s="1"/>
  <c r="Z306" i="3"/>
  <c r="V308" i="3"/>
  <c r="AA109" i="3" l="1"/>
  <c r="AB109" i="3"/>
  <c r="AG109" i="3"/>
  <c r="Z307" i="3"/>
  <c r="V309" i="3"/>
  <c r="AC109" i="3" l="1"/>
  <c r="AD109" i="3" s="1"/>
  <c r="AE109" i="3" s="1"/>
  <c r="AF109" i="3" s="1"/>
  <c r="Y110" i="3" s="1"/>
  <c r="Z308" i="3"/>
  <c r="V310" i="3"/>
  <c r="AB110" i="3" l="1"/>
  <c r="AG110" i="3"/>
  <c r="AA110" i="3"/>
  <c r="V311" i="3"/>
  <c r="Z309" i="3"/>
  <c r="AC110" i="3" l="1"/>
  <c r="AD110" i="3" s="1"/>
  <c r="AE110" i="3" s="1"/>
  <c r="AF110" i="3" s="1"/>
  <c r="Y111" i="3" s="1"/>
  <c r="Z310" i="3"/>
  <c r="V312" i="3"/>
  <c r="AA111" i="3" l="1"/>
  <c r="AB111" i="3"/>
  <c r="AG111" i="3"/>
  <c r="V313" i="3"/>
  <c r="Z311" i="3"/>
  <c r="AC111" i="3" l="1"/>
  <c r="AD111" i="3" s="1"/>
  <c r="AE111" i="3" s="1"/>
  <c r="AF111" i="3" s="1"/>
  <c r="Y112" i="3" s="1"/>
  <c r="Z312" i="3"/>
  <c r="V314" i="3"/>
  <c r="AA112" i="3" l="1"/>
  <c r="AG112" i="3"/>
  <c r="AB112" i="3"/>
  <c r="Z313" i="3"/>
  <c r="V315" i="3"/>
  <c r="AC112" i="3" l="1"/>
  <c r="AD112" i="3" s="1"/>
  <c r="AE112" i="3" s="1"/>
  <c r="AF112" i="3" s="1"/>
  <c r="Y113" i="3" s="1"/>
  <c r="Z314" i="3"/>
  <c r="V316" i="3"/>
  <c r="AB113" i="3" l="1"/>
  <c r="AA113" i="3"/>
  <c r="AG113" i="3"/>
  <c r="Z315" i="3"/>
  <c r="V317" i="3"/>
  <c r="AC113" i="3" l="1"/>
  <c r="AD113" i="3" s="1"/>
  <c r="AE113" i="3" s="1"/>
  <c r="AF113" i="3" s="1"/>
  <c r="Y114" i="3" s="1"/>
  <c r="Z316" i="3"/>
  <c r="V318" i="3"/>
  <c r="AG114" i="3" l="1"/>
  <c r="AA114" i="3"/>
  <c r="AB114" i="3"/>
  <c r="Z317" i="3"/>
  <c r="V319" i="3"/>
  <c r="AC114" i="3" l="1"/>
  <c r="AD114" i="3" s="1"/>
  <c r="AE114" i="3" s="1"/>
  <c r="AF114" i="3" s="1"/>
  <c r="Y115" i="3" s="1"/>
  <c r="Z318" i="3"/>
  <c r="V320" i="3"/>
  <c r="AG115" i="3" l="1"/>
  <c r="AA115" i="3"/>
  <c r="AB115" i="3"/>
  <c r="V321" i="3"/>
  <c r="Z319" i="3"/>
  <c r="AC115" i="3" l="1"/>
  <c r="AD115" i="3" s="1"/>
  <c r="AE115" i="3" s="1"/>
  <c r="AF115" i="3" s="1"/>
  <c r="Y116" i="3" s="1"/>
  <c r="Z320" i="3"/>
  <c r="V322" i="3"/>
  <c r="AA116" i="3" l="1"/>
  <c r="AB116" i="3"/>
  <c r="AG116" i="3"/>
  <c r="Z321" i="3"/>
  <c r="V323" i="3"/>
  <c r="AC116" i="3" l="1"/>
  <c r="AD116" i="3" s="1"/>
  <c r="AE116" i="3" s="1"/>
  <c r="AF116" i="3" s="1"/>
  <c r="Y117" i="3" s="1"/>
  <c r="V324" i="3"/>
  <c r="Z322" i="3"/>
  <c r="AA117" i="3" l="1"/>
  <c r="AB117" i="3"/>
  <c r="AG117" i="3"/>
  <c r="Z323" i="3"/>
  <c r="V325" i="3"/>
  <c r="AC117" i="3" l="1"/>
  <c r="AD117" i="3" s="1"/>
  <c r="AE117" i="3" s="1"/>
  <c r="AF117" i="3" s="1"/>
  <c r="Y118" i="3" s="1"/>
  <c r="V326" i="3"/>
  <c r="Z324" i="3"/>
  <c r="AB118" i="3" l="1"/>
  <c r="AG118" i="3"/>
  <c r="AA118" i="3"/>
  <c r="Z325" i="3"/>
  <c r="V327" i="3"/>
  <c r="AC118" i="3" l="1"/>
  <c r="AD118" i="3" s="1"/>
  <c r="AE118" i="3" s="1"/>
  <c r="AF118" i="3" s="1"/>
  <c r="Y119" i="3" s="1"/>
  <c r="V328" i="3"/>
  <c r="Z326" i="3"/>
  <c r="AB119" i="3" l="1"/>
  <c r="AA119" i="3"/>
  <c r="AG119" i="3"/>
  <c r="Z327" i="3"/>
  <c r="V329" i="3"/>
  <c r="AC119" i="3" l="1"/>
  <c r="AD119" i="3" s="1"/>
  <c r="AE119" i="3" s="1"/>
  <c r="AF119" i="3" s="1"/>
  <c r="Y120" i="3" s="1"/>
  <c r="V330" i="3"/>
  <c r="Z328" i="3"/>
  <c r="AG120" i="3" l="1"/>
  <c r="AA120" i="3"/>
  <c r="AB120" i="3"/>
  <c r="Z329" i="3"/>
  <c r="V331" i="3"/>
  <c r="AC120" i="3" l="1"/>
  <c r="AD120" i="3" s="1"/>
  <c r="AE120" i="3" s="1"/>
  <c r="AF120" i="3" s="1"/>
  <c r="Y121" i="3" s="1"/>
  <c r="V332" i="3"/>
  <c r="Z330" i="3"/>
  <c r="AG121" i="3" l="1"/>
  <c r="AA121" i="3"/>
  <c r="AB121" i="3"/>
  <c r="Z331" i="3"/>
  <c r="V333" i="3"/>
  <c r="AC121" i="3" l="1"/>
  <c r="AD121" i="3" s="1"/>
  <c r="AE121" i="3" s="1"/>
  <c r="AF121" i="3" s="1"/>
  <c r="Y122" i="3" s="1"/>
  <c r="Z332" i="3"/>
  <c r="V334" i="3"/>
  <c r="AA122" i="3" l="1"/>
  <c r="AB122" i="3"/>
  <c r="AG122" i="3"/>
  <c r="V335" i="3"/>
  <c r="Z333" i="3"/>
  <c r="AC122" i="3" l="1"/>
  <c r="AD122" i="3" s="1"/>
  <c r="AE122" i="3" s="1"/>
  <c r="AF122" i="3" s="1"/>
  <c r="Y123" i="3" s="1"/>
  <c r="V336" i="3"/>
  <c r="Z334" i="3"/>
  <c r="AA123" i="3" l="1"/>
  <c r="AB123" i="3"/>
  <c r="AG123" i="3"/>
  <c r="Z335" i="3"/>
  <c r="V337" i="3"/>
  <c r="AC123" i="3" l="1"/>
  <c r="AD123" i="3" s="1"/>
  <c r="AE123" i="3" s="1"/>
  <c r="AF123" i="3" s="1"/>
  <c r="Y124" i="3" s="1"/>
  <c r="Z336" i="3"/>
  <c r="V338" i="3"/>
  <c r="AB124" i="3" l="1"/>
  <c r="AG124" i="3"/>
  <c r="AA124" i="3"/>
  <c r="Z337" i="3"/>
  <c r="V339" i="3"/>
  <c r="AC124" i="3" l="1"/>
  <c r="AD124" i="3" s="1"/>
  <c r="AE124" i="3" s="1"/>
  <c r="AF124" i="3" s="1"/>
  <c r="Y125" i="3" s="1"/>
  <c r="V340" i="3"/>
  <c r="Z338" i="3"/>
  <c r="AA125" i="3" l="1"/>
  <c r="AB125" i="3"/>
  <c r="AG125" i="3"/>
  <c r="Z339" i="3"/>
  <c r="V341" i="3"/>
  <c r="AC125" i="3" l="1"/>
  <c r="AD125" i="3" s="1"/>
  <c r="AE125" i="3" s="1"/>
  <c r="AF125" i="3" s="1"/>
  <c r="Y126" i="3" s="1"/>
  <c r="Z340" i="3"/>
  <c r="V342" i="3"/>
  <c r="AA126" i="3" l="1"/>
  <c r="AB126" i="3"/>
  <c r="AG126" i="3"/>
  <c r="Z341" i="3"/>
  <c r="V343" i="3"/>
  <c r="AC126" i="3" l="1"/>
  <c r="AD126" i="3" s="1"/>
  <c r="AE126" i="3" s="1"/>
  <c r="AF126" i="3" s="1"/>
  <c r="Y127" i="3" s="1"/>
  <c r="V344" i="3"/>
  <c r="Z342" i="3"/>
  <c r="AB127" i="3" l="1"/>
  <c r="AA127" i="3"/>
  <c r="AG127" i="3"/>
  <c r="Z343" i="3"/>
  <c r="V345" i="3"/>
  <c r="AC127" i="3" l="1"/>
  <c r="AD127" i="3" s="1"/>
  <c r="AE127" i="3" s="1"/>
  <c r="AF127" i="3" s="1"/>
  <c r="Y128" i="3" s="1"/>
  <c r="V346" i="3"/>
  <c r="Z344" i="3"/>
  <c r="AG128" i="3" l="1"/>
  <c r="AA128" i="3"/>
  <c r="AB128" i="3"/>
  <c r="Z345" i="3"/>
  <c r="V347" i="3"/>
  <c r="AC128" i="3" l="1"/>
  <c r="AD128" i="3" s="1"/>
  <c r="AE128" i="3" s="1"/>
  <c r="AF128" i="3" s="1"/>
  <c r="Y129" i="3" s="1"/>
  <c r="V348" i="3"/>
  <c r="Z346" i="3"/>
  <c r="AG129" i="3" l="1"/>
  <c r="AB129" i="3"/>
  <c r="AA129" i="3"/>
  <c r="Z347" i="3"/>
  <c r="V349" i="3"/>
  <c r="AC129" i="3" l="1"/>
  <c r="AD129" i="3" s="1"/>
  <c r="AE129" i="3" s="1"/>
  <c r="AF129" i="3" s="1"/>
  <c r="Y130" i="3" s="1"/>
  <c r="Z348" i="3"/>
  <c r="V350" i="3"/>
  <c r="AA130" i="3" l="1"/>
  <c r="AB130" i="3"/>
  <c r="AG130" i="3"/>
  <c r="Z349" i="3"/>
  <c r="V351" i="3"/>
  <c r="AC130" i="3" l="1"/>
  <c r="AD130" i="3" s="1"/>
  <c r="AE130" i="3" s="1"/>
  <c r="AF130" i="3" s="1"/>
  <c r="Y131" i="3" s="1"/>
  <c r="V352" i="3"/>
  <c r="Z350" i="3"/>
  <c r="AA131" i="3" l="1"/>
  <c r="AB131" i="3"/>
  <c r="AG131" i="3"/>
  <c r="Z351" i="3"/>
  <c r="V353" i="3"/>
  <c r="AC131" i="3" l="1"/>
  <c r="AD131" i="3" s="1"/>
  <c r="AE131" i="3" s="1"/>
  <c r="AF131" i="3" s="1"/>
  <c r="Y132" i="3" s="1"/>
  <c r="V354" i="3"/>
  <c r="Z352" i="3"/>
  <c r="AB132" i="3" l="1"/>
  <c r="AG132" i="3"/>
  <c r="AA132" i="3"/>
  <c r="Z353" i="3"/>
  <c r="V355" i="3"/>
  <c r="AC132" i="3" l="1"/>
  <c r="AD132" i="3" s="1"/>
  <c r="AE132" i="3" s="1"/>
  <c r="AF132" i="3" s="1"/>
  <c r="Y133" i="3" s="1"/>
  <c r="V356" i="3"/>
  <c r="Z354" i="3"/>
  <c r="AA133" i="3" l="1"/>
  <c r="AB133" i="3"/>
  <c r="AG133" i="3"/>
  <c r="Z355" i="3"/>
  <c r="V357" i="3"/>
  <c r="AC133" i="3" l="1"/>
  <c r="AD133" i="3" s="1"/>
  <c r="AE133" i="3" s="1"/>
  <c r="AF133" i="3" s="1"/>
  <c r="Y134" i="3" s="1"/>
  <c r="V358" i="3"/>
  <c r="Z356" i="3"/>
  <c r="AA134" i="3" l="1"/>
  <c r="AB134" i="3"/>
  <c r="AG134" i="3"/>
  <c r="Z357" i="3"/>
  <c r="V359" i="3"/>
  <c r="AC134" i="3" l="1"/>
  <c r="AD134" i="3" s="1"/>
  <c r="AE134" i="3" s="1"/>
  <c r="AF134" i="3" s="1"/>
  <c r="Y135" i="3" s="1"/>
  <c r="Z358" i="3"/>
  <c r="V360" i="3"/>
  <c r="AB135" i="3" l="1"/>
  <c r="AA135" i="3"/>
  <c r="AG135" i="3"/>
  <c r="Z359" i="3"/>
  <c r="V361" i="3"/>
  <c r="AC135" i="3" l="1"/>
  <c r="AD135" i="3" s="1"/>
  <c r="AE135" i="3" s="1"/>
  <c r="AF135" i="3" s="1"/>
  <c r="Y136" i="3" s="1"/>
  <c r="Z360" i="3"/>
  <c r="V362" i="3"/>
  <c r="AG136" i="3" l="1"/>
  <c r="AA136" i="3"/>
  <c r="AB136" i="3"/>
  <c r="Z361" i="3"/>
  <c r="V363" i="3"/>
  <c r="AC136" i="3" l="1"/>
  <c r="AD136" i="3" s="1"/>
  <c r="AE136" i="3" s="1"/>
  <c r="AF136" i="3" s="1"/>
  <c r="Y137" i="3" s="1"/>
  <c r="V364" i="3"/>
  <c r="Z362" i="3"/>
  <c r="AG137" i="3" l="1"/>
  <c r="AB137" i="3"/>
  <c r="AA137" i="3"/>
  <c r="Z363" i="3"/>
  <c r="V365" i="3"/>
  <c r="AC137" i="3" l="1"/>
  <c r="AD137" i="3" s="1"/>
  <c r="AE137" i="3" s="1"/>
  <c r="AF137" i="3" s="1"/>
  <c r="Y138" i="3" s="1"/>
  <c r="Z364" i="3"/>
  <c r="V366" i="3"/>
  <c r="AA138" i="3" l="1"/>
  <c r="AG138" i="3"/>
  <c r="AB138" i="3"/>
  <c r="Z365" i="3"/>
  <c r="V367" i="3"/>
  <c r="AC138" i="3" l="1"/>
  <c r="AD138" i="3" s="1"/>
  <c r="AE138" i="3" s="1"/>
  <c r="AF138" i="3" s="1"/>
  <c r="Y139" i="3" s="1"/>
  <c r="V368" i="3"/>
  <c r="Z366" i="3"/>
  <c r="AA139" i="3" l="1"/>
  <c r="AB139" i="3"/>
  <c r="AG139" i="3"/>
  <c r="V369" i="3"/>
  <c r="Z367" i="3"/>
  <c r="AC139" i="3" l="1"/>
  <c r="AD139" i="3" s="1"/>
  <c r="AE139" i="3" s="1"/>
  <c r="AF139" i="3" s="1"/>
  <c r="Y140" i="3" s="1"/>
  <c r="Z368" i="3"/>
  <c r="V370" i="3"/>
  <c r="AB140" i="3" l="1"/>
  <c r="AA140" i="3"/>
  <c r="AG140" i="3"/>
  <c r="Z369" i="3"/>
  <c r="V371" i="3"/>
  <c r="AC140" i="3" l="1"/>
  <c r="AD140" i="3" s="1"/>
  <c r="AE140" i="3" s="1"/>
  <c r="AF140" i="3" s="1"/>
  <c r="Y141" i="3" s="1"/>
  <c r="Z370" i="3"/>
  <c r="V372" i="3"/>
  <c r="AA141" i="3" l="1"/>
  <c r="AB141" i="3"/>
  <c r="AG141" i="3"/>
  <c r="Z371" i="3"/>
  <c r="V373" i="3"/>
  <c r="AC141" i="3" l="1"/>
  <c r="AD141" i="3" s="1"/>
  <c r="AE141" i="3" s="1"/>
  <c r="AF141" i="3" s="1"/>
  <c r="Y142" i="3" s="1"/>
  <c r="Z372" i="3"/>
  <c r="V374" i="3"/>
  <c r="AA142" i="3" l="1"/>
  <c r="AB142" i="3"/>
  <c r="AG142" i="3"/>
  <c r="Z373" i="3"/>
  <c r="V375" i="3"/>
  <c r="AC142" i="3" l="1"/>
  <c r="AD142" i="3" s="1"/>
  <c r="AE142" i="3" s="1"/>
  <c r="AF142" i="3" s="1"/>
  <c r="Y143" i="3" s="1"/>
  <c r="V376" i="3"/>
  <c r="Z374" i="3"/>
  <c r="AG143" i="3" l="1"/>
  <c r="AA143" i="3"/>
  <c r="AB143" i="3"/>
  <c r="Z375" i="3"/>
  <c r="V377" i="3"/>
  <c r="AC143" i="3" l="1"/>
  <c r="AD143" i="3" s="1"/>
  <c r="AE143" i="3" s="1"/>
  <c r="AF143" i="3" s="1"/>
  <c r="Y144" i="3" s="1"/>
  <c r="Z376" i="3"/>
  <c r="V378" i="3"/>
  <c r="AG144" i="3" l="1"/>
  <c r="AA144" i="3"/>
  <c r="AB144" i="3"/>
  <c r="Z377" i="3"/>
  <c r="V379" i="3"/>
  <c r="AC144" i="3" l="1"/>
  <c r="AD144" i="3" s="1"/>
  <c r="AE144" i="3" s="1"/>
  <c r="AF144" i="3" s="1"/>
  <c r="Y145" i="3" s="1"/>
  <c r="V380" i="3"/>
  <c r="Z378" i="3"/>
  <c r="AG145" i="3" l="1"/>
  <c r="AB145" i="3"/>
  <c r="AA145" i="3"/>
  <c r="Z379" i="3"/>
  <c r="V381" i="3"/>
  <c r="AC145" i="3" l="1"/>
  <c r="AD145" i="3" s="1"/>
  <c r="AE145" i="3" s="1"/>
  <c r="AF145" i="3" s="1"/>
  <c r="Y146" i="3" s="1"/>
  <c r="Z380" i="3"/>
  <c r="V382" i="3"/>
  <c r="AA146" i="3" l="1"/>
  <c r="AB146" i="3"/>
  <c r="AG146" i="3"/>
  <c r="Z381" i="3"/>
  <c r="V383" i="3"/>
  <c r="AC146" i="3" l="1"/>
  <c r="AD146" i="3" s="1"/>
  <c r="AE146" i="3" s="1"/>
  <c r="AF146" i="3" s="1"/>
  <c r="Y147" i="3" s="1"/>
  <c r="Z382" i="3"/>
  <c r="V384" i="3"/>
  <c r="AA147" i="3" l="1"/>
  <c r="AB147" i="3"/>
  <c r="AG147" i="3"/>
  <c r="Z383" i="3"/>
  <c r="V385" i="3"/>
  <c r="AC147" i="3" l="1"/>
  <c r="AD147" i="3" s="1"/>
  <c r="AE147" i="3" s="1"/>
  <c r="AF147" i="3" s="1"/>
  <c r="Y148" i="3" s="1"/>
  <c r="Z384" i="3"/>
  <c r="V386" i="3"/>
  <c r="AB148" i="3" l="1"/>
  <c r="AA148" i="3"/>
  <c r="AG148" i="3"/>
  <c r="Z385" i="3"/>
  <c r="V387" i="3"/>
  <c r="AC148" i="3" l="1"/>
  <c r="AD148" i="3" s="1"/>
  <c r="AE148" i="3" s="1"/>
  <c r="AF148" i="3" s="1"/>
  <c r="Y149" i="3" s="1"/>
  <c r="Z386" i="3"/>
  <c r="V388" i="3"/>
  <c r="AG149" i="3" l="1"/>
  <c r="AA149" i="3"/>
  <c r="AB149" i="3"/>
  <c r="Z387" i="3"/>
  <c r="V389" i="3"/>
  <c r="AC149" i="3" l="1"/>
  <c r="AD149" i="3" s="1"/>
  <c r="AE149" i="3" s="1"/>
  <c r="AF149" i="3" s="1"/>
  <c r="Y150" i="3" s="1"/>
  <c r="Z388" i="3"/>
  <c r="V390" i="3"/>
  <c r="AA150" i="3" l="1"/>
  <c r="AB150" i="3"/>
  <c r="AG150" i="3"/>
  <c r="Z389" i="3"/>
  <c r="V391" i="3"/>
  <c r="AC150" i="3" l="1"/>
  <c r="AD150" i="3" s="1"/>
  <c r="AE150" i="3" s="1"/>
  <c r="AF150" i="3" s="1"/>
  <c r="Y151" i="3" s="1"/>
  <c r="V392" i="3"/>
  <c r="Z390" i="3"/>
  <c r="AB151" i="3" l="1"/>
  <c r="AA151" i="3"/>
  <c r="AG151" i="3"/>
  <c r="Z391" i="3"/>
  <c r="V393" i="3"/>
  <c r="AC151" i="3" l="1"/>
  <c r="AD151" i="3" s="1"/>
  <c r="AE151" i="3" s="1"/>
  <c r="AF151" i="3" s="1"/>
  <c r="Y152" i="3" s="1"/>
  <c r="V394" i="3"/>
  <c r="Z392" i="3"/>
  <c r="AG152" i="3" l="1"/>
  <c r="AA152" i="3"/>
  <c r="AB152" i="3"/>
  <c r="Z393" i="3"/>
  <c r="V395" i="3"/>
  <c r="AC152" i="3" l="1"/>
  <c r="AD152" i="3" s="1"/>
  <c r="AE152" i="3" s="1"/>
  <c r="AF152" i="3" s="1"/>
  <c r="Y153" i="3" s="1"/>
  <c r="Z394" i="3"/>
  <c r="V396" i="3"/>
  <c r="AG153" i="3" l="1"/>
  <c r="AA153" i="3"/>
  <c r="AB153" i="3"/>
  <c r="Z395" i="3"/>
  <c r="V397" i="3"/>
  <c r="AC153" i="3" l="1"/>
  <c r="AD153" i="3" s="1"/>
  <c r="AE153" i="3" s="1"/>
  <c r="AF153" i="3" s="1"/>
  <c r="Y154" i="3" s="1"/>
  <c r="Z396" i="3"/>
  <c r="V398" i="3"/>
  <c r="AA154" i="3" l="1"/>
  <c r="AB154" i="3"/>
  <c r="AG154" i="3"/>
  <c r="V399" i="3"/>
  <c r="Z397" i="3"/>
  <c r="AC154" i="3" l="1"/>
  <c r="AD154" i="3" s="1"/>
  <c r="AE154" i="3" s="1"/>
  <c r="AF154" i="3" s="1"/>
  <c r="Y155" i="3" s="1"/>
  <c r="Z398" i="3"/>
  <c r="V400" i="3"/>
  <c r="AA155" i="3" l="1"/>
  <c r="AB155" i="3"/>
  <c r="AG155" i="3"/>
  <c r="Z399" i="3"/>
  <c r="V401" i="3"/>
  <c r="AC155" i="3" l="1"/>
  <c r="AD155" i="3" s="1"/>
  <c r="AE155" i="3" s="1"/>
  <c r="AF155" i="3" s="1"/>
  <c r="Y156" i="3" s="1"/>
  <c r="Z400" i="3"/>
  <c r="V402" i="3"/>
  <c r="AB156" i="3" l="1"/>
  <c r="AA156" i="3"/>
  <c r="AG156" i="3"/>
  <c r="Z401" i="3"/>
  <c r="V403" i="3"/>
  <c r="AC156" i="3" l="1"/>
  <c r="AD156" i="3" s="1"/>
  <c r="AE156" i="3" s="1"/>
  <c r="AF156" i="3" s="1"/>
  <c r="Y157" i="3" s="1"/>
  <c r="Z402" i="3"/>
  <c r="V404" i="3"/>
  <c r="AB157" i="3" l="1"/>
  <c r="AA157" i="3"/>
  <c r="AG157" i="3"/>
  <c r="Z403" i="3"/>
  <c r="V405" i="3"/>
  <c r="AC157" i="3" l="1"/>
  <c r="AD157" i="3" s="1"/>
  <c r="AE157" i="3" s="1"/>
  <c r="AF157" i="3" s="1"/>
  <c r="Y158" i="3" s="1"/>
  <c r="V406" i="3"/>
  <c r="Z404" i="3"/>
  <c r="AG158" i="3" l="1"/>
  <c r="AA158" i="3"/>
  <c r="AB158" i="3"/>
  <c r="V407" i="3"/>
  <c r="Z405" i="3"/>
  <c r="AC158" i="3" l="1"/>
  <c r="AD158" i="3" s="1"/>
  <c r="AE158" i="3" s="1"/>
  <c r="AF158" i="3" s="1"/>
  <c r="Y159" i="3" s="1"/>
  <c r="Z406" i="3"/>
  <c r="V408" i="3"/>
  <c r="AA159" i="3" l="1"/>
  <c r="AG159" i="3"/>
  <c r="AB159" i="3"/>
  <c r="Z407" i="3"/>
  <c r="V409" i="3"/>
  <c r="AC159" i="3" l="1"/>
  <c r="AD159" i="3" s="1"/>
  <c r="AE159" i="3" s="1"/>
  <c r="AF159" i="3" s="1"/>
  <c r="Y160" i="3" s="1"/>
  <c r="Z408" i="3"/>
  <c r="V410" i="3"/>
  <c r="AG160" i="3" l="1"/>
  <c r="AA160" i="3"/>
  <c r="AB160" i="3"/>
  <c r="Z409" i="3"/>
  <c r="V411" i="3"/>
  <c r="AC160" i="3" l="1"/>
  <c r="AD160" i="3" s="1"/>
  <c r="AE160" i="3" s="1"/>
  <c r="AF160" i="3" s="1"/>
  <c r="Y161" i="3" s="1"/>
  <c r="Z410" i="3"/>
  <c r="V412" i="3"/>
  <c r="AG161" i="3" l="1"/>
  <c r="AA161" i="3"/>
  <c r="AB161" i="3"/>
  <c r="Z411" i="3"/>
  <c r="V413" i="3"/>
  <c r="AC161" i="3" l="1"/>
  <c r="AD161" i="3" s="1"/>
  <c r="AE161" i="3" s="1"/>
  <c r="AF161" i="3" s="1"/>
  <c r="Y162" i="3" s="1"/>
  <c r="Z412" i="3"/>
  <c r="V414" i="3"/>
  <c r="AA162" i="3" l="1"/>
  <c r="AB162" i="3"/>
  <c r="AG162" i="3"/>
  <c r="V415" i="3"/>
  <c r="Z413" i="3"/>
  <c r="AC162" i="3" l="1"/>
  <c r="AD162" i="3" s="1"/>
  <c r="AE162" i="3" s="1"/>
  <c r="AF162" i="3" s="1"/>
  <c r="Y163" i="3" s="1"/>
  <c r="Z414" i="3"/>
  <c r="V416" i="3"/>
  <c r="AA163" i="3" l="1"/>
  <c r="AB163" i="3"/>
  <c r="AG163" i="3"/>
  <c r="Z415" i="3"/>
  <c r="V417" i="3"/>
  <c r="AC163" i="3" l="1"/>
  <c r="AD163" i="3" s="1"/>
  <c r="AE163" i="3" s="1"/>
  <c r="AF163" i="3" s="1"/>
  <c r="Y164" i="3" s="1"/>
  <c r="Z416" i="3"/>
  <c r="V418" i="3"/>
  <c r="AB164" i="3" l="1"/>
  <c r="AG164" i="3"/>
  <c r="AA164" i="3"/>
  <c r="Z417" i="3"/>
  <c r="V419" i="3"/>
  <c r="AC164" i="3" l="1"/>
  <c r="AD164" i="3" s="1"/>
  <c r="AE164" i="3" s="1"/>
  <c r="AF164" i="3" s="1"/>
  <c r="Y165" i="3" s="1"/>
  <c r="Z418" i="3"/>
  <c r="V420" i="3"/>
  <c r="AA165" i="3" l="1"/>
  <c r="AG165" i="3"/>
  <c r="AB165" i="3"/>
  <c r="Z419" i="3"/>
  <c r="V421" i="3"/>
  <c r="AC165" i="3" l="1"/>
  <c r="AD165" i="3" s="1"/>
  <c r="AE165" i="3" s="1"/>
  <c r="AF165" i="3" s="1"/>
  <c r="Y166" i="3" s="1"/>
  <c r="Z420" i="3"/>
  <c r="V422" i="3"/>
  <c r="AA166" i="3" l="1"/>
  <c r="AB166" i="3"/>
  <c r="AG166" i="3"/>
  <c r="V423" i="3"/>
  <c r="Z421" i="3"/>
  <c r="AC166" i="3" l="1"/>
  <c r="AD166" i="3" s="1"/>
  <c r="AE166" i="3" s="1"/>
  <c r="AF166" i="3" s="1"/>
  <c r="Y167" i="3" s="1"/>
  <c r="Z422" i="3"/>
  <c r="V424" i="3"/>
  <c r="AG167" i="3" l="1"/>
  <c r="AA167" i="3"/>
  <c r="AB167" i="3"/>
  <c r="Z423" i="3"/>
  <c r="V425" i="3"/>
  <c r="AC167" i="3" l="1"/>
  <c r="AD167" i="3" s="1"/>
  <c r="AE167" i="3" s="1"/>
  <c r="AF167" i="3" s="1"/>
  <c r="Y168" i="3" s="1"/>
  <c r="Z424" i="3"/>
  <c r="V426" i="3"/>
  <c r="AG168" i="3" l="1"/>
  <c r="AA168" i="3"/>
  <c r="AB168" i="3"/>
  <c r="Z425" i="3"/>
  <c r="V427" i="3"/>
  <c r="AC168" i="3" l="1"/>
  <c r="AD168" i="3" s="1"/>
  <c r="AE168" i="3" s="1"/>
  <c r="AF168" i="3" s="1"/>
  <c r="Y169" i="3" s="1"/>
  <c r="Z426" i="3"/>
  <c r="V428" i="3"/>
  <c r="AG169" i="3" l="1"/>
  <c r="AA169" i="3"/>
  <c r="AB169" i="3"/>
  <c r="Z427" i="3"/>
  <c r="V429" i="3"/>
  <c r="AC169" i="3" l="1"/>
  <c r="AD169" i="3" s="1"/>
  <c r="AE169" i="3" s="1"/>
  <c r="AF169" i="3" s="1"/>
  <c r="Y170" i="3" s="1"/>
  <c r="Z428" i="3"/>
  <c r="V430" i="3"/>
  <c r="AA170" i="3" l="1"/>
  <c r="AG170" i="3"/>
  <c r="AB170" i="3"/>
  <c r="V431" i="3"/>
  <c r="Z429" i="3"/>
  <c r="AC170" i="3" l="1"/>
  <c r="AD170" i="3" s="1"/>
  <c r="AE170" i="3" s="1"/>
  <c r="AF170" i="3" s="1"/>
  <c r="Y171" i="3" s="1"/>
  <c r="Z430" i="3"/>
  <c r="V432" i="3"/>
  <c r="AA171" i="3" l="1"/>
  <c r="AB171" i="3"/>
  <c r="AG171" i="3"/>
  <c r="Z431" i="3"/>
  <c r="V433" i="3"/>
  <c r="AC171" i="3" l="1"/>
  <c r="AD171" i="3" s="1"/>
  <c r="AE171" i="3" s="1"/>
  <c r="AF171" i="3" s="1"/>
  <c r="Y172" i="3" s="1"/>
  <c r="V434" i="3"/>
  <c r="Z432" i="3"/>
  <c r="AB172" i="3" l="1"/>
  <c r="AA172" i="3"/>
  <c r="AG172" i="3"/>
  <c r="V435" i="3"/>
  <c r="Z433" i="3"/>
  <c r="AC172" i="3" l="1"/>
  <c r="AD172" i="3" s="1"/>
  <c r="AE172" i="3" s="1"/>
  <c r="AF172" i="3" s="1"/>
  <c r="Y173" i="3" s="1"/>
  <c r="Z434" i="3"/>
  <c r="V436" i="3"/>
  <c r="AG173" i="3" l="1"/>
  <c r="AA173" i="3"/>
  <c r="AB173" i="3"/>
  <c r="Z435" i="3"/>
  <c r="V437" i="3"/>
  <c r="AC173" i="3" l="1"/>
  <c r="AD173" i="3" s="1"/>
  <c r="AE173" i="3" s="1"/>
  <c r="AF173" i="3" s="1"/>
  <c r="Y174" i="3" s="1"/>
  <c r="Z436" i="3"/>
  <c r="V438" i="3"/>
  <c r="AA174" i="3" l="1"/>
  <c r="AB174" i="3"/>
  <c r="AG174" i="3"/>
  <c r="V439" i="3"/>
  <c r="Z437" i="3"/>
  <c r="AC174" i="3" l="1"/>
  <c r="AD174" i="3" s="1"/>
  <c r="AE174" i="3" s="1"/>
  <c r="AF174" i="3" s="1"/>
  <c r="Y175" i="3" s="1"/>
  <c r="Z438" i="3"/>
  <c r="V440" i="3"/>
  <c r="AG175" i="3" l="1"/>
  <c r="AA175" i="3"/>
  <c r="AB175" i="3"/>
  <c r="Z439" i="3"/>
  <c r="V441" i="3"/>
  <c r="AC175" i="3" l="1"/>
  <c r="AD175" i="3" s="1"/>
  <c r="AE175" i="3" s="1"/>
  <c r="AF175" i="3" s="1"/>
  <c r="Y176" i="3" s="1"/>
  <c r="Z440" i="3"/>
  <c r="V442" i="3"/>
  <c r="AA176" i="3" l="1"/>
  <c r="AB176" i="3"/>
  <c r="AG176" i="3"/>
  <c r="V443" i="3"/>
  <c r="Z441" i="3"/>
  <c r="AC176" i="3" l="1"/>
  <c r="AD176" i="3" s="1"/>
  <c r="AE176" i="3" s="1"/>
  <c r="AF176" i="3" s="1"/>
  <c r="Y177" i="3" s="1"/>
  <c r="Z442" i="3"/>
  <c r="V444" i="3"/>
  <c r="AG177" i="3" l="1"/>
  <c r="AA177" i="3"/>
  <c r="AB177" i="3"/>
  <c r="Z443" i="3"/>
  <c r="V445" i="3"/>
  <c r="AC177" i="3" l="1"/>
  <c r="AD177" i="3" s="1"/>
  <c r="AE177" i="3" s="1"/>
  <c r="AF177" i="3" s="1"/>
  <c r="Y178" i="3" s="1"/>
  <c r="Z444" i="3"/>
  <c r="V446" i="3"/>
  <c r="AG178" i="3" l="1"/>
  <c r="AA178" i="3"/>
  <c r="AB178" i="3"/>
  <c r="V447" i="3"/>
  <c r="Z445" i="3"/>
  <c r="AC178" i="3" l="1"/>
  <c r="AD178" i="3" s="1"/>
  <c r="AE178" i="3" s="1"/>
  <c r="AF178" i="3" s="1"/>
  <c r="Y179" i="3" s="1"/>
  <c r="Z446" i="3"/>
  <c r="V448" i="3"/>
  <c r="AA179" i="3" l="1"/>
  <c r="AG179" i="3"/>
  <c r="AB179" i="3"/>
  <c r="V449" i="3"/>
  <c r="Z447" i="3"/>
  <c r="AC179" i="3" l="1"/>
  <c r="AD179" i="3" s="1"/>
  <c r="AE179" i="3" s="1"/>
  <c r="AF179" i="3" s="1"/>
  <c r="Y180" i="3" s="1"/>
  <c r="Z448" i="3"/>
  <c r="V450" i="3"/>
  <c r="AA180" i="3" l="1"/>
  <c r="AB180" i="3"/>
  <c r="AG180" i="3"/>
  <c r="Z449" i="3"/>
  <c r="V451" i="3"/>
  <c r="AC180" i="3" l="1"/>
  <c r="AD180" i="3" s="1"/>
  <c r="AE180" i="3" s="1"/>
  <c r="AF180" i="3" s="1"/>
  <c r="Y181" i="3" s="1"/>
  <c r="Z450" i="3"/>
  <c r="V452" i="3"/>
  <c r="AB181" i="3" l="1"/>
  <c r="AG181" i="3"/>
  <c r="AA181" i="3"/>
  <c r="Z451" i="3"/>
  <c r="V453" i="3"/>
  <c r="AC181" i="3" l="1"/>
  <c r="AD181" i="3" s="1"/>
  <c r="AE181" i="3" s="1"/>
  <c r="AF181" i="3" s="1"/>
  <c r="Y182" i="3" s="1"/>
  <c r="Z452" i="3"/>
  <c r="V454" i="3"/>
  <c r="AA182" i="3" l="1"/>
  <c r="AB182" i="3"/>
  <c r="AG182" i="3"/>
  <c r="V455" i="3"/>
  <c r="Z453" i="3"/>
  <c r="AC182" i="3" l="1"/>
  <c r="AD182" i="3" s="1"/>
  <c r="AE182" i="3" s="1"/>
  <c r="AF182" i="3" s="1"/>
  <c r="Y183" i="3" s="1"/>
  <c r="Z454" i="3"/>
  <c r="V456" i="3"/>
  <c r="AA183" i="3" l="1"/>
  <c r="AB183" i="3"/>
  <c r="AG183" i="3"/>
  <c r="Z455" i="3"/>
  <c r="V457" i="3"/>
  <c r="AC183" i="3" l="1"/>
  <c r="AD183" i="3" s="1"/>
  <c r="AE183" i="3" s="1"/>
  <c r="AF183" i="3" s="1"/>
  <c r="Y184" i="3" s="1"/>
  <c r="Z456" i="3"/>
  <c r="V458" i="3"/>
  <c r="AG184" i="3" l="1"/>
  <c r="AA184" i="3"/>
  <c r="AB184" i="3"/>
  <c r="Z457" i="3"/>
  <c r="V459" i="3"/>
  <c r="AC184" i="3" l="1"/>
  <c r="AD184" i="3" s="1"/>
  <c r="AE184" i="3" s="1"/>
  <c r="AF184" i="3" s="1"/>
  <c r="Y185" i="3" s="1"/>
  <c r="Z458" i="3"/>
  <c r="V460" i="3"/>
  <c r="AG185" i="3" l="1"/>
  <c r="AA185" i="3"/>
  <c r="AB185" i="3"/>
  <c r="Z459" i="3"/>
  <c r="V461" i="3"/>
  <c r="AC185" i="3" l="1"/>
  <c r="AD185" i="3" s="1"/>
  <c r="AE185" i="3" s="1"/>
  <c r="AF185" i="3" s="1"/>
  <c r="Y186" i="3" s="1"/>
  <c r="V462" i="3"/>
  <c r="Z460" i="3"/>
  <c r="AG186" i="3" l="1"/>
  <c r="AB186" i="3"/>
  <c r="AA186" i="3"/>
  <c r="Z461" i="3"/>
  <c r="V463" i="3"/>
  <c r="AC186" i="3" l="1"/>
  <c r="AD186" i="3" s="1"/>
  <c r="AE186" i="3" s="1"/>
  <c r="AF186" i="3" s="1"/>
  <c r="Y187" i="3" s="1"/>
  <c r="Z462" i="3"/>
  <c r="V464" i="3"/>
  <c r="AA187" i="3" l="1"/>
  <c r="AB187" i="3"/>
  <c r="AG187" i="3"/>
  <c r="Z463" i="3"/>
  <c r="V465" i="3"/>
  <c r="AC187" i="3" l="1"/>
  <c r="AD187" i="3" s="1"/>
  <c r="AE187" i="3" s="1"/>
  <c r="AF187" i="3" s="1"/>
  <c r="Y188" i="3" s="1"/>
  <c r="Z464" i="3"/>
  <c r="V466" i="3"/>
  <c r="AA188" i="3" l="1"/>
  <c r="AB188" i="3"/>
  <c r="AG188" i="3"/>
  <c r="Z465" i="3"/>
  <c r="V467" i="3"/>
  <c r="AC188" i="3" l="1"/>
  <c r="AD188" i="3" s="1"/>
  <c r="AE188" i="3" s="1"/>
  <c r="AF188" i="3" s="1"/>
  <c r="Y189" i="3" s="1"/>
  <c r="V468" i="3"/>
  <c r="Z466" i="3"/>
  <c r="AB189" i="3" l="1"/>
  <c r="AA189" i="3"/>
  <c r="AG189" i="3"/>
  <c r="Z467" i="3"/>
  <c r="V469" i="3"/>
  <c r="AC189" i="3" l="1"/>
  <c r="AD189" i="3" s="1"/>
  <c r="AE189" i="3" s="1"/>
  <c r="AF189" i="3" s="1"/>
  <c r="Y190" i="3" s="1"/>
  <c r="Z468" i="3"/>
  <c r="V470" i="3"/>
  <c r="AG190" i="3" l="1"/>
  <c r="AA190" i="3"/>
  <c r="AB190" i="3"/>
  <c r="Z469" i="3"/>
  <c r="V471" i="3"/>
  <c r="AC190" i="3" l="1"/>
  <c r="AD190" i="3" s="1"/>
  <c r="AE190" i="3" s="1"/>
  <c r="AF190" i="3" s="1"/>
  <c r="Y191" i="3" s="1"/>
  <c r="Z470" i="3"/>
  <c r="V472" i="3"/>
  <c r="AA191" i="3" l="1"/>
  <c r="AB191" i="3"/>
  <c r="AG191" i="3"/>
  <c r="V473" i="3"/>
  <c r="Z471" i="3"/>
  <c r="AC191" i="3" l="1"/>
  <c r="AD191" i="3" s="1"/>
  <c r="AE191" i="3" s="1"/>
  <c r="AF191" i="3" s="1"/>
  <c r="Y192" i="3" s="1"/>
  <c r="Z472" i="3"/>
  <c r="V474" i="3"/>
  <c r="AB192" i="3" l="1"/>
  <c r="AA192" i="3"/>
  <c r="AG192" i="3"/>
  <c r="Z473" i="3"/>
  <c r="V475" i="3"/>
  <c r="AC192" i="3" l="1"/>
  <c r="AD192" i="3" s="1"/>
  <c r="AE192" i="3" s="1"/>
  <c r="AF192" i="3" s="1"/>
  <c r="Y193" i="3" s="1"/>
  <c r="V476" i="3"/>
  <c r="Z474" i="3"/>
  <c r="AG193" i="3" l="1"/>
  <c r="AB193" i="3"/>
  <c r="AA193" i="3"/>
  <c r="Z475" i="3"/>
  <c r="V477" i="3"/>
  <c r="AC193" i="3" l="1"/>
  <c r="AD193" i="3" s="1"/>
  <c r="AE193" i="3" s="1"/>
  <c r="AF193" i="3" s="1"/>
  <c r="Y194" i="3" s="1"/>
  <c r="Z476" i="3"/>
  <c r="V478" i="3"/>
  <c r="AG194" i="3" l="1"/>
  <c r="AA194" i="3"/>
  <c r="AB194" i="3"/>
  <c r="V479" i="3"/>
  <c r="Z477" i="3"/>
  <c r="AC194" i="3" l="1"/>
  <c r="AD194" i="3" s="1"/>
  <c r="AE194" i="3" s="1"/>
  <c r="AF194" i="3" s="1"/>
  <c r="Y195" i="3" s="1"/>
  <c r="Z478" i="3"/>
  <c r="V480" i="3"/>
  <c r="AA195" i="3" l="1"/>
  <c r="AG195" i="3"/>
  <c r="AB195" i="3"/>
  <c r="Z479" i="3"/>
  <c r="V481" i="3"/>
  <c r="AC195" i="3" l="1"/>
  <c r="AD195" i="3" s="1"/>
  <c r="AE195" i="3" s="1"/>
  <c r="AF195" i="3" s="1"/>
  <c r="Y196" i="3" s="1"/>
  <c r="Z480" i="3"/>
  <c r="V482" i="3"/>
  <c r="AA196" i="3" l="1"/>
  <c r="AB196" i="3"/>
  <c r="AG196" i="3"/>
  <c r="V483" i="3"/>
  <c r="Z481" i="3"/>
  <c r="AC196" i="3" l="1"/>
  <c r="AD196" i="3" s="1"/>
  <c r="AE196" i="3" s="1"/>
  <c r="AF196" i="3" s="1"/>
  <c r="Y197" i="3" s="1"/>
  <c r="V484" i="3"/>
  <c r="Z482" i="3"/>
  <c r="AB197" i="3" l="1"/>
  <c r="AG197" i="3"/>
  <c r="AA197" i="3"/>
  <c r="Z483" i="3"/>
  <c r="V485" i="3"/>
  <c r="AC197" i="3" l="1"/>
  <c r="AD197" i="3" s="1"/>
  <c r="AE197" i="3" s="1"/>
  <c r="AF197" i="3" s="1"/>
  <c r="Y198" i="3" s="1"/>
  <c r="V486" i="3"/>
  <c r="Z484" i="3"/>
  <c r="AB198" i="3" l="1"/>
  <c r="AA198" i="3"/>
  <c r="AG198" i="3"/>
  <c r="Z485" i="3"/>
  <c r="V487" i="3"/>
  <c r="AC198" i="3" l="1"/>
  <c r="AD198" i="3" s="1"/>
  <c r="AE198" i="3" s="1"/>
  <c r="AF198" i="3" s="1"/>
  <c r="Y199" i="3" s="1"/>
  <c r="Z486" i="3"/>
  <c r="V488" i="3"/>
  <c r="AG199" i="3" l="1"/>
  <c r="AB199" i="3"/>
  <c r="AA199" i="3"/>
  <c r="Z487" i="3"/>
  <c r="V489" i="3"/>
  <c r="AC199" i="3" l="1"/>
  <c r="AD199" i="3" s="1"/>
  <c r="AE199" i="3" s="1"/>
  <c r="AF199" i="3" s="1"/>
  <c r="Y200" i="3" s="1"/>
  <c r="Z488" i="3"/>
  <c r="V490" i="3"/>
  <c r="AA200" i="3" l="1"/>
  <c r="AG200" i="3"/>
  <c r="AB200" i="3"/>
  <c r="V491" i="3"/>
  <c r="Z489" i="3"/>
  <c r="AC200" i="3" l="1"/>
  <c r="AD200" i="3" s="1"/>
  <c r="AE200" i="3" s="1"/>
  <c r="AF200" i="3" s="1"/>
  <c r="Y201" i="3" s="1"/>
  <c r="Z490" i="3"/>
  <c r="V492" i="3"/>
  <c r="AG201" i="3" l="1"/>
  <c r="AA201" i="3"/>
  <c r="AB201" i="3"/>
  <c r="Z491" i="3"/>
  <c r="V493" i="3"/>
  <c r="AC201" i="3" l="1"/>
  <c r="AD201" i="3" s="1"/>
  <c r="AE201" i="3" s="1"/>
  <c r="AF201" i="3" s="1"/>
  <c r="Y202" i="3" s="1"/>
  <c r="V494" i="3"/>
  <c r="Z492" i="3"/>
  <c r="AG202" i="3" l="1"/>
  <c r="AA202" i="3"/>
  <c r="AB202" i="3"/>
  <c r="Z493" i="3"/>
  <c r="V495" i="3"/>
  <c r="AC202" i="3" l="1"/>
  <c r="AD202" i="3" s="1"/>
  <c r="AE202" i="3" s="1"/>
  <c r="AF202" i="3" s="1"/>
  <c r="Y203" i="3" s="1"/>
  <c r="Z494" i="3"/>
  <c r="V496" i="3"/>
  <c r="AA203" i="3" l="1"/>
  <c r="AB203" i="3"/>
  <c r="AG203" i="3"/>
  <c r="Z495" i="3"/>
  <c r="V497" i="3"/>
  <c r="AC203" i="3" l="1"/>
  <c r="AD203" i="3" s="1"/>
  <c r="AE203" i="3" s="1"/>
  <c r="AF203" i="3" s="1"/>
  <c r="Y204" i="3" s="1"/>
  <c r="Z496" i="3"/>
  <c r="V498" i="3"/>
  <c r="AA204" i="3" l="1"/>
  <c r="AB204" i="3"/>
  <c r="AG204" i="3"/>
  <c r="Z497" i="3"/>
  <c r="V499" i="3"/>
  <c r="AC204" i="3" l="1"/>
  <c r="AD204" i="3" s="1"/>
  <c r="AE204" i="3" s="1"/>
  <c r="AF204" i="3" s="1"/>
  <c r="Y205" i="3" s="1"/>
  <c r="Z498" i="3"/>
  <c r="V500" i="3"/>
  <c r="AB205" i="3" l="1"/>
  <c r="AG205" i="3"/>
  <c r="AA205" i="3"/>
  <c r="Z499" i="3"/>
  <c r="V501" i="3"/>
  <c r="AC205" i="3" l="1"/>
  <c r="AD205" i="3" s="1"/>
  <c r="AE205" i="3" s="1"/>
  <c r="AF205" i="3" s="1"/>
  <c r="Y206" i="3" s="1"/>
  <c r="Z500" i="3"/>
  <c r="V502" i="3"/>
  <c r="AA206" i="3" l="1"/>
  <c r="AG206" i="3"/>
  <c r="AB206" i="3"/>
  <c r="Z501" i="3"/>
  <c r="V503" i="3"/>
  <c r="AC206" i="3" l="1"/>
  <c r="AD206" i="3" s="1"/>
  <c r="AE206" i="3" s="1"/>
  <c r="AF206" i="3" s="1"/>
  <c r="Y207" i="3" s="1"/>
  <c r="V504" i="3"/>
  <c r="Z502" i="3"/>
  <c r="AG207" i="3" l="1"/>
  <c r="AA207" i="3"/>
  <c r="AB207" i="3"/>
  <c r="Z503" i="3"/>
  <c r="V505" i="3"/>
  <c r="AC207" i="3" l="1"/>
  <c r="AD207" i="3" s="1"/>
  <c r="AE207" i="3" s="1"/>
  <c r="AF207" i="3" s="1"/>
  <c r="Y208" i="3" s="1"/>
  <c r="Z504" i="3"/>
  <c r="V506" i="3"/>
  <c r="AA208" i="3" l="1"/>
  <c r="AB208" i="3"/>
  <c r="AG208" i="3"/>
  <c r="Z505" i="3"/>
  <c r="V507" i="3"/>
  <c r="AC208" i="3" l="1"/>
  <c r="AD208" i="3" s="1"/>
  <c r="AE208" i="3" s="1"/>
  <c r="AF208" i="3" s="1"/>
  <c r="Y209" i="3" s="1"/>
  <c r="Z506" i="3"/>
  <c r="V508" i="3"/>
  <c r="AG209" i="3" l="1"/>
  <c r="AA209" i="3"/>
  <c r="AB209" i="3"/>
  <c r="V509" i="3"/>
  <c r="Z507" i="3"/>
  <c r="AC209" i="3" l="1"/>
  <c r="AD209" i="3" s="1"/>
  <c r="AE209" i="3" s="1"/>
  <c r="AF209" i="3" s="1"/>
  <c r="Y210" i="3" s="1"/>
  <c r="Z508" i="3"/>
  <c r="V510" i="3"/>
  <c r="AG210" i="3" l="1"/>
  <c r="AA210" i="3"/>
  <c r="AB210" i="3"/>
  <c r="V511" i="3"/>
  <c r="Z509" i="3"/>
  <c r="AC210" i="3" l="1"/>
  <c r="AD210" i="3" s="1"/>
  <c r="AE210" i="3" s="1"/>
  <c r="AF210" i="3" s="1"/>
  <c r="Y211" i="3" s="1"/>
  <c r="Z510" i="3"/>
  <c r="V512" i="3"/>
  <c r="AI5" i="3" l="1"/>
  <c r="AG211" i="3"/>
  <c r="AA211" i="3"/>
  <c r="AB211" i="3"/>
  <c r="V513" i="3"/>
  <c r="Z511" i="3"/>
  <c r="AC211" i="3" l="1"/>
  <c r="AD211" i="3" s="1"/>
  <c r="AE211" i="3" s="1"/>
  <c r="AF211" i="3" s="1"/>
  <c r="Y212" i="3" s="1"/>
  <c r="Z512" i="3"/>
  <c r="V514" i="3"/>
  <c r="AG212" i="3" l="1"/>
  <c r="AB212" i="3"/>
  <c r="AA212" i="3"/>
  <c r="Z513" i="3"/>
  <c r="V515" i="3"/>
  <c r="AC212" i="3" l="1"/>
  <c r="AD212" i="3" s="1"/>
  <c r="AE212" i="3" s="1"/>
  <c r="AF212" i="3" s="1"/>
  <c r="Y213" i="3" s="1"/>
  <c r="Z514" i="3"/>
  <c r="V516" i="3"/>
  <c r="AA213" i="3" l="1"/>
  <c r="AG213" i="3"/>
  <c r="AB213" i="3"/>
  <c r="Z515" i="3"/>
  <c r="V517" i="3"/>
  <c r="AC213" i="3" l="1"/>
  <c r="AD213" i="3" s="1"/>
  <c r="AE213" i="3" s="1"/>
  <c r="AF213" i="3" s="1"/>
  <c r="Y214" i="3" s="1"/>
  <c r="Z516" i="3"/>
  <c r="V518" i="3"/>
  <c r="AA214" i="3" l="1"/>
  <c r="AB214" i="3"/>
  <c r="AG214" i="3"/>
  <c r="Z517" i="3"/>
  <c r="V519" i="3"/>
  <c r="AC214" i="3" l="1"/>
  <c r="AD214" i="3" s="1"/>
  <c r="AE214" i="3" s="1"/>
  <c r="AF214" i="3" s="1"/>
  <c r="Y215" i="3" s="1"/>
  <c r="Z518" i="3"/>
  <c r="V520" i="3"/>
  <c r="AB215" i="3" l="1"/>
  <c r="AG215" i="3"/>
  <c r="AA215" i="3"/>
  <c r="Z519" i="3"/>
  <c r="V521" i="3"/>
  <c r="AC215" i="3" l="1"/>
  <c r="AD215" i="3" s="1"/>
  <c r="AE215" i="3" s="1"/>
  <c r="AF215" i="3" s="1"/>
  <c r="Y216" i="3" s="1"/>
  <c r="Z520" i="3"/>
  <c r="V522" i="3"/>
  <c r="AA216" i="3" l="1"/>
  <c r="AB216" i="3"/>
  <c r="AG216" i="3"/>
  <c r="V523" i="3"/>
  <c r="Z521" i="3"/>
  <c r="AC216" i="3" l="1"/>
  <c r="AD216" i="3" s="1"/>
  <c r="AE216" i="3" s="1"/>
  <c r="AF216" i="3" s="1"/>
  <c r="Y217" i="3" s="1"/>
  <c r="Z522" i="3"/>
  <c r="V524" i="3"/>
  <c r="AA217" i="3" l="1"/>
  <c r="AG217" i="3"/>
  <c r="AB217" i="3"/>
  <c r="Z523" i="3"/>
  <c r="Z524" i="3"/>
  <c r="AC217" i="3" l="1"/>
  <c r="AD217" i="3" s="1"/>
  <c r="AE217" i="3" s="1"/>
  <c r="AF217" i="3" s="1"/>
  <c r="Y218" i="3" s="1"/>
  <c r="AB218" i="3" l="1"/>
  <c r="AA218" i="3"/>
  <c r="AG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G221" i="3"/>
  <c r="AB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B223" i="3" l="1"/>
  <c r="AG223" i="3"/>
  <c r="AA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A225" i="3" l="1"/>
  <c r="AB225" i="3"/>
  <c r="AG225" i="3"/>
  <c r="AC225" i="3" l="1"/>
  <c r="AD225" i="3" s="1"/>
  <c r="AE225" i="3" s="1"/>
  <c r="AF225" i="3" s="1"/>
  <c r="Y226" i="3" s="1"/>
  <c r="AB226" i="3" l="1"/>
  <c r="AG226" i="3"/>
  <c r="AA226" i="3"/>
  <c r="AC226" i="3" l="1"/>
  <c r="AD226" i="3" s="1"/>
  <c r="AE226" i="3" s="1"/>
  <c r="AF226" i="3" s="1"/>
  <c r="Y227" i="3" s="1"/>
  <c r="AG227" i="3" l="1"/>
  <c r="AA227" i="3"/>
  <c r="AB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B231" i="3" l="1"/>
  <c r="AG231" i="3"/>
  <c r="AA231" i="3"/>
  <c r="AC231" i="3" l="1"/>
  <c r="AD231" i="3" s="1"/>
  <c r="AE231" i="3" s="1"/>
  <c r="AF231" i="3" s="1"/>
  <c r="Y232" i="3" s="1"/>
  <c r="AB232" i="3" l="1"/>
  <c r="AG232" i="3"/>
  <c r="AA232" i="3"/>
  <c r="AC232" i="3" l="1"/>
  <c r="AD232" i="3" s="1"/>
  <c r="AE232" i="3" s="1"/>
  <c r="AF232" i="3" s="1"/>
  <c r="Y233" i="3" s="1"/>
  <c r="AA233" i="3" l="1"/>
  <c r="AB233" i="3"/>
  <c r="AG233" i="3"/>
  <c r="AC233" i="3" l="1"/>
  <c r="AD233" i="3" s="1"/>
  <c r="AE233" i="3" s="1"/>
  <c r="AF233" i="3" s="1"/>
  <c r="Y234" i="3" s="1"/>
  <c r="AB234" i="3" l="1"/>
  <c r="AA234" i="3"/>
  <c r="AG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A237" i="3" l="1"/>
  <c r="AG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B239" i="3" l="1"/>
  <c r="AG239" i="3"/>
  <c r="AA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A241" i="3" l="1"/>
  <c r="AG241" i="3"/>
  <c r="AB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G243" i="3" l="1"/>
  <c r="AB243" i="3"/>
  <c r="AA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B247" i="3" l="1"/>
  <c r="AG247" i="3"/>
  <c r="AA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B250" i="3" l="1"/>
  <c r="AG250" i="3"/>
  <c r="AA250" i="3"/>
  <c r="AC250" i="3" l="1"/>
  <c r="AD250" i="3" s="1"/>
  <c r="AE250" i="3" s="1"/>
  <c r="AF250" i="3" s="1"/>
  <c r="Y251" i="3" s="1"/>
  <c r="AG251" i="3" l="1"/>
  <c r="AA251" i="3"/>
  <c r="AB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A254" i="3" l="1"/>
  <c r="AB254" i="3"/>
  <c r="AG254" i="3"/>
  <c r="AC254" i="3" l="1"/>
  <c r="AD254" i="3" s="1"/>
  <c r="AE254" i="3" s="1"/>
  <c r="AF254" i="3" s="1"/>
  <c r="Y255" i="3" s="1"/>
  <c r="AB255" i="3" l="1"/>
  <c r="AG255" i="3"/>
  <c r="AA255" i="3"/>
  <c r="AC255" i="3" l="1"/>
  <c r="AD255" i="3" s="1"/>
  <c r="AE255" i="3" s="1"/>
  <c r="AF255" i="3" s="1"/>
  <c r="Y256" i="3" s="1"/>
  <c r="AA256" i="3" l="1"/>
  <c r="AB256" i="3"/>
  <c r="AG256" i="3"/>
  <c r="AC256" i="3" l="1"/>
  <c r="AD256" i="3" s="1"/>
  <c r="AE256" i="3" s="1"/>
  <c r="AF256" i="3" s="1"/>
  <c r="Y257" i="3" s="1"/>
  <c r="AA257" i="3" l="1"/>
  <c r="AG257" i="3"/>
  <c r="AB257" i="3"/>
  <c r="AC257" i="3" l="1"/>
  <c r="AD257" i="3" s="1"/>
  <c r="AE257" i="3" s="1"/>
  <c r="AF257" i="3" s="1"/>
  <c r="Y258" i="3" s="1"/>
  <c r="AB258" i="3" l="1"/>
  <c r="AA258" i="3"/>
  <c r="AG258" i="3"/>
  <c r="AC258" i="3" l="1"/>
  <c r="AD258" i="3" s="1"/>
  <c r="AE258" i="3" s="1"/>
  <c r="AF258" i="3" s="1"/>
  <c r="Y259" i="3" s="1"/>
  <c r="AG259" i="3" l="1"/>
  <c r="C16" i="3" s="1"/>
  <c r="AA259" i="3"/>
  <c r="U7" i="3" s="1"/>
  <c r="AB259" i="3"/>
  <c r="AG5" i="3"/>
  <c r="AI4" i="3"/>
  <c r="AG6" i="3"/>
  <c r="D16" i="3"/>
  <c r="AC259" i="3" l="1"/>
  <c r="AD259" i="3" s="1"/>
  <c r="AE259" i="3" s="1"/>
  <c r="AF259" i="3" s="1"/>
  <c r="Y260" i="3" s="1"/>
  <c r="AG4" i="3"/>
  <c r="AG260" i="3" l="1"/>
  <c r="AA260" i="3"/>
  <c r="AB260" i="3"/>
  <c r="U9" i="3"/>
  <c r="AG7" i="3"/>
  <c r="AC260" i="3" l="1"/>
  <c r="AD260" i="3" s="1"/>
  <c r="AE260" i="3" s="1"/>
  <c r="AF260" i="3" s="1"/>
  <c r="Y261" i="3" s="1"/>
  <c r="AA261" i="3" l="1"/>
  <c r="AG261" i="3"/>
  <c r="AB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B263" i="3" l="1"/>
  <c r="AG263" i="3"/>
  <c r="AA263" i="3"/>
  <c r="AC263" i="3" l="1"/>
  <c r="AD263" i="3" s="1"/>
  <c r="AE263" i="3" s="1"/>
  <c r="AF263" i="3" s="1"/>
  <c r="Y264" i="3" s="1"/>
  <c r="AA264" i="3" l="1"/>
  <c r="AB264" i="3"/>
  <c r="AG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B271" i="3" l="1"/>
  <c r="AG271" i="3"/>
  <c r="AA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B274" i="3" l="1"/>
  <c r="AA274" i="3"/>
  <c r="AG274" i="3"/>
  <c r="AC274" i="3" l="1"/>
  <c r="AD274" i="3" s="1"/>
  <c r="AE274" i="3" s="1"/>
  <c r="AF274" i="3" s="1"/>
  <c r="Y275" i="3" s="1"/>
  <c r="AG275" i="3" l="1"/>
  <c r="AA275" i="3"/>
  <c r="AB275" i="3"/>
  <c r="AC275" i="3" l="1"/>
  <c r="AD275" i="3" s="1"/>
  <c r="AE275" i="3" s="1"/>
  <c r="AF275" i="3" s="1"/>
  <c r="Y276" i="3" s="1"/>
  <c r="AG276" i="3" l="1"/>
  <c r="AB276" i="3"/>
  <c r="AA276" i="3"/>
  <c r="AC276" i="3" l="1"/>
  <c r="AD276" i="3" s="1"/>
  <c r="AE276" i="3" s="1"/>
  <c r="AF276" i="3" s="1"/>
  <c r="Y277" i="3" s="1"/>
  <c r="AA277" i="3" l="1"/>
  <c r="AG277" i="3"/>
  <c r="AB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B279" i="3" l="1"/>
  <c r="AG279" i="3"/>
  <c r="AA279" i="3"/>
  <c r="AC279" i="3" l="1"/>
  <c r="AD279" i="3" s="1"/>
  <c r="AE279" i="3" s="1"/>
  <c r="AF279" i="3" s="1"/>
  <c r="Y280" i="3" s="1"/>
  <c r="AA280" i="3" l="1"/>
  <c r="AG280" i="3"/>
  <c r="AB280" i="3"/>
  <c r="AC280" i="3" l="1"/>
  <c r="AD280" i="3" s="1"/>
  <c r="AE280" i="3" s="1"/>
  <c r="AF280" i="3" s="1"/>
  <c r="Y281" i="3" s="1"/>
  <c r="AA281" i="3" l="1"/>
  <c r="AG281" i="3"/>
  <c r="AB281" i="3"/>
  <c r="AC281" i="3" l="1"/>
  <c r="AD281" i="3" s="1"/>
  <c r="AE281" i="3" s="1"/>
  <c r="AF281" i="3" s="1"/>
  <c r="Y282" i="3" s="1"/>
  <c r="AB282" i="3" l="1"/>
  <c r="AG282" i="3"/>
  <c r="AA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G285" i="3"/>
  <c r="AB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G287" i="3"/>
  <c r="AA287" i="3"/>
  <c r="AC287" i="3" l="1"/>
  <c r="AD287" i="3" s="1"/>
  <c r="AE287" i="3" s="1"/>
  <c r="AF287" i="3" s="1"/>
  <c r="Y288" i="3" s="1"/>
  <c r="AG288" i="3" l="1"/>
  <c r="AB288" i="3"/>
  <c r="AA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B290" i="3" l="1"/>
  <c r="AG290" i="3"/>
  <c r="AA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G295" i="3"/>
  <c r="AA295" i="3"/>
  <c r="AC295" i="3" l="1"/>
  <c r="AD295" i="3" s="1"/>
  <c r="AE295" i="3" s="1"/>
  <c r="AF295" i="3" s="1"/>
  <c r="Y296" i="3" s="1"/>
  <c r="AB296" i="3" l="1"/>
  <c r="AA296" i="3"/>
  <c r="AG296" i="3"/>
  <c r="AC296" i="3" l="1"/>
  <c r="AD296" i="3" s="1"/>
  <c r="AE296" i="3" s="1"/>
  <c r="AF296" i="3" s="1"/>
  <c r="Y297" i="3" s="1"/>
  <c r="AA297" i="3" l="1"/>
  <c r="AG297" i="3"/>
  <c r="AB297" i="3"/>
  <c r="AC297" i="3" l="1"/>
  <c r="AD297" i="3" s="1"/>
  <c r="AE297" i="3" s="1"/>
  <c r="AF297" i="3" s="1"/>
  <c r="Y298" i="3" s="1"/>
  <c r="AB298" i="3" l="1"/>
  <c r="AA298" i="3"/>
  <c r="AG298" i="3"/>
  <c r="AC298" i="3" l="1"/>
  <c r="AD298" i="3" s="1"/>
  <c r="AE298" i="3" s="1"/>
  <c r="AF298" i="3" s="1"/>
  <c r="Y299" i="3" s="1"/>
  <c r="AG299" i="3" l="1"/>
  <c r="AB299" i="3"/>
  <c r="AA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A301" i="3" l="1"/>
  <c r="AG301" i="3"/>
  <c r="AB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B303" i="3" l="1"/>
  <c r="AG303" i="3"/>
  <c r="AA303" i="3"/>
  <c r="AC303" i="3" l="1"/>
  <c r="AD303" i="3" s="1"/>
  <c r="AE303" i="3" s="1"/>
  <c r="AF303" i="3" s="1"/>
  <c r="Y304" i="3" s="1"/>
  <c r="AA304" i="3" l="1"/>
  <c r="AB304" i="3"/>
  <c r="AG304" i="3"/>
  <c r="AC304" i="3" l="1"/>
  <c r="AD304" i="3" s="1"/>
  <c r="AE304" i="3" s="1"/>
  <c r="AF304" i="3" s="1"/>
  <c r="Y305" i="3" s="1"/>
  <c r="AA305" i="3" l="1"/>
  <c r="AB305" i="3"/>
  <c r="AG305" i="3"/>
  <c r="AC305" i="3" l="1"/>
  <c r="AD305" i="3" s="1"/>
  <c r="AE305" i="3" s="1"/>
  <c r="AF305" i="3" s="1"/>
  <c r="Y306" i="3" s="1"/>
  <c r="AB306" i="3" l="1"/>
  <c r="AG306" i="3"/>
  <c r="AA306" i="3"/>
  <c r="AC306" i="3" l="1"/>
  <c r="AD306" i="3" s="1"/>
  <c r="AE306" i="3" s="1"/>
  <c r="AF306" i="3" s="1"/>
  <c r="Y307" i="3" s="1"/>
  <c r="AG307" i="3" l="1"/>
  <c r="AB307" i="3"/>
  <c r="AA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A313" i="3" l="1"/>
  <c r="AG313" i="3"/>
  <c r="AB313" i="3"/>
  <c r="AC313" i="3" l="1"/>
  <c r="AD313" i="3" s="1"/>
  <c r="AE313" i="3" s="1"/>
  <c r="AF313" i="3" s="1"/>
  <c r="Y314" i="3" s="1"/>
  <c r="AB314" i="3" l="1"/>
  <c r="AG314" i="3"/>
  <c r="AA314" i="3"/>
  <c r="AC314" i="3" l="1"/>
  <c r="AD314" i="3" s="1"/>
  <c r="AE314" i="3" s="1"/>
  <c r="AF314" i="3" s="1"/>
  <c r="Y315" i="3" s="1"/>
  <c r="AG315" i="3" l="1"/>
  <c r="AB315" i="3"/>
  <c r="AA315" i="3"/>
  <c r="AC315" i="3" l="1"/>
  <c r="AD315" i="3" s="1"/>
  <c r="AE315" i="3" s="1"/>
  <c r="AF315" i="3" s="1"/>
  <c r="Y316" i="3" s="1"/>
  <c r="AG316" i="3" l="1"/>
  <c r="AA316" i="3"/>
  <c r="AB316" i="3"/>
  <c r="AC316" i="3" l="1"/>
  <c r="AD316" i="3" s="1"/>
  <c r="AE316" i="3" s="1"/>
  <c r="AF316" i="3" s="1"/>
  <c r="Y317" i="3" s="1"/>
  <c r="AA317" i="3" l="1"/>
  <c r="AG317" i="3"/>
  <c r="AB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B319" i="3" l="1"/>
  <c r="AG319" i="3"/>
  <c r="AA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A321" i="3" l="1"/>
  <c r="AG321" i="3"/>
  <c r="AB321" i="3"/>
  <c r="AC321" i="3" l="1"/>
  <c r="AD321" i="3" s="1"/>
  <c r="AE321" i="3" s="1"/>
  <c r="AF321" i="3" s="1"/>
  <c r="Y322" i="3" s="1"/>
  <c r="AB322" i="3" l="1"/>
  <c r="AA322" i="3"/>
  <c r="AG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G324" i="3" l="1"/>
  <c r="AA324" i="3"/>
  <c r="AB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B327" i="3" l="1"/>
  <c r="AG327" i="3"/>
  <c r="AA327" i="3"/>
  <c r="AC327" i="3" l="1"/>
  <c r="AD327" i="3" s="1"/>
  <c r="AE327" i="3" s="1"/>
  <c r="AF327" i="3" s="1"/>
  <c r="Y328" i="3" s="1"/>
  <c r="AA328" i="3" l="1"/>
  <c r="AB328" i="3"/>
  <c r="AG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B330" i="3" l="1"/>
  <c r="AA330" i="3"/>
  <c r="AG330" i="3"/>
  <c r="AC330" i="3" l="1"/>
  <c r="AD330" i="3" s="1"/>
  <c r="AE330" i="3" s="1"/>
  <c r="AF330" i="3" s="1"/>
  <c r="Y331" i="3" s="1"/>
  <c r="AG331" i="3" l="1"/>
  <c r="AA331" i="3"/>
  <c r="AB331" i="3"/>
  <c r="AC331" i="3" l="1"/>
  <c r="AD331" i="3" s="1"/>
  <c r="AE331" i="3" s="1"/>
  <c r="AF331" i="3" s="1"/>
  <c r="Y332" i="3" s="1"/>
  <c r="AG332" i="3" l="1"/>
  <c r="AB332" i="3"/>
  <c r="AA332" i="3"/>
  <c r="AC332" i="3" l="1"/>
  <c r="AD332" i="3" s="1"/>
  <c r="AE332" i="3" s="1"/>
  <c r="AF332" i="3" s="1"/>
  <c r="Y333" i="3" s="1"/>
  <c r="AA333" i="3" l="1"/>
  <c r="AB333" i="3"/>
  <c r="AG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B335" i="3" l="1"/>
  <c r="AG335" i="3"/>
  <c r="AA335" i="3"/>
  <c r="AC335" i="3" l="1"/>
  <c r="AD335" i="3" s="1"/>
  <c r="AE335" i="3" s="1"/>
  <c r="AF335" i="3" s="1"/>
  <c r="Y336" i="3" s="1"/>
  <c r="AA336" i="3" l="1"/>
  <c r="AB336" i="3"/>
  <c r="AG336" i="3"/>
  <c r="AC336" i="3" l="1"/>
  <c r="AD336" i="3" s="1"/>
  <c r="AE336" i="3" s="1"/>
  <c r="AF336" i="3" s="1"/>
  <c r="Y337" i="3" s="1"/>
  <c r="AA337" i="3" l="1"/>
  <c r="AB337" i="3"/>
  <c r="AG337" i="3"/>
  <c r="AC337" i="3" l="1"/>
  <c r="AD337" i="3" s="1"/>
  <c r="AE337" i="3" s="1"/>
  <c r="AF337" i="3" s="1"/>
  <c r="Y338" i="3" s="1"/>
  <c r="AB338" i="3" l="1"/>
  <c r="AG338" i="3"/>
  <c r="AA338" i="3"/>
  <c r="AC338" i="3" l="1"/>
  <c r="AD338" i="3" s="1"/>
  <c r="AE338" i="3" s="1"/>
  <c r="AF338" i="3" s="1"/>
  <c r="Y339" i="3" s="1"/>
  <c r="AA339" i="3" l="1"/>
  <c r="AB339" i="3"/>
  <c r="AG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B341" i="3" l="1"/>
  <c r="AA341" i="3"/>
  <c r="AG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A344" i="3" l="1"/>
  <c r="AB344" i="3"/>
  <c r="AG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B346" i="3" l="1"/>
  <c r="AG346" i="3"/>
  <c r="AA346" i="3"/>
  <c r="AC346" i="3" l="1"/>
  <c r="AD346" i="3" s="1"/>
  <c r="AE346" i="3" s="1"/>
  <c r="AF346" i="3" s="1"/>
  <c r="Y347" i="3" s="1"/>
  <c r="AG347" i="3" l="1"/>
  <c r="AA347" i="3"/>
  <c r="AB347" i="3"/>
  <c r="AC347" i="3" l="1"/>
  <c r="AD347" i="3" s="1"/>
  <c r="AE347" i="3" s="1"/>
  <c r="AF347" i="3" s="1"/>
  <c r="Y348" i="3" s="1"/>
  <c r="AA348" i="3" l="1"/>
  <c r="AB348" i="3"/>
  <c r="AG348" i="3"/>
  <c r="AC348" i="3" l="1"/>
  <c r="AD348" i="3" s="1"/>
  <c r="AE348" i="3" s="1"/>
  <c r="AF348" i="3" s="1"/>
  <c r="Y349" i="3" s="1"/>
  <c r="AB349" i="3" l="1"/>
  <c r="AG349" i="3"/>
  <c r="AA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G351" i="3" l="1"/>
  <c r="AB351" i="3"/>
  <c r="AA351" i="3"/>
  <c r="AC351" i="3" l="1"/>
  <c r="AD351" i="3" s="1"/>
  <c r="AE351" i="3" s="1"/>
  <c r="AF351" i="3" s="1"/>
  <c r="Y352" i="3" s="1"/>
  <c r="AA352" i="3" l="1"/>
  <c r="AG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B354" i="3" l="1"/>
  <c r="AG354" i="3"/>
  <c r="AA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A356" i="3" l="1"/>
  <c r="AG356" i="3"/>
  <c r="AB356" i="3"/>
  <c r="AC356" i="3" l="1"/>
  <c r="AD356" i="3" s="1"/>
  <c r="AE356" i="3" s="1"/>
  <c r="AF356" i="3" s="1"/>
  <c r="Y357" i="3" s="1"/>
  <c r="AB357" i="3" l="1"/>
  <c r="AA357" i="3"/>
  <c r="AG357" i="3"/>
  <c r="AC357" i="3" l="1"/>
  <c r="AD357" i="3" s="1"/>
  <c r="AE357" i="3" s="1"/>
  <c r="AF357" i="3" s="1"/>
  <c r="Y358" i="3" s="1"/>
  <c r="AG358" i="3" l="1"/>
  <c r="AB358" i="3"/>
  <c r="AA358" i="3"/>
  <c r="AC358" i="3" l="1"/>
  <c r="AD358" i="3" s="1"/>
  <c r="AE358" i="3" s="1"/>
  <c r="AF358" i="3" s="1"/>
  <c r="Y359" i="3" s="1"/>
  <c r="AG359" i="3" l="1"/>
  <c r="AA359" i="3"/>
  <c r="AB359" i="3"/>
  <c r="AC359" i="3" l="1"/>
  <c r="AD359" i="3" s="1"/>
  <c r="AE359" i="3" s="1"/>
  <c r="AF359" i="3" s="1"/>
  <c r="Y360" i="3" s="1"/>
  <c r="AA360" i="3" l="1"/>
  <c r="AG360" i="3"/>
  <c r="AB360" i="3"/>
  <c r="AC360" i="3" l="1"/>
  <c r="AD360" i="3" s="1"/>
  <c r="AE360" i="3" s="1"/>
  <c r="AF360" i="3" s="1"/>
  <c r="Y361" i="3" s="1"/>
  <c r="AA361" i="3" l="1"/>
  <c r="AB361" i="3"/>
  <c r="AG361" i="3"/>
  <c r="AC361" i="3" l="1"/>
  <c r="AD361" i="3" s="1"/>
  <c r="AE361" i="3" s="1"/>
  <c r="AF361" i="3" s="1"/>
  <c r="Y362" i="3" s="1"/>
  <c r="AB362" i="3" l="1"/>
  <c r="AG362" i="3"/>
  <c r="AA362" i="3"/>
  <c r="AC362" i="3" l="1"/>
  <c r="AD362" i="3" s="1"/>
  <c r="AE362" i="3" s="1"/>
  <c r="AF362" i="3" s="1"/>
  <c r="Y363" i="3" s="1"/>
  <c r="AG363" i="3" l="1"/>
  <c r="AA363" i="3"/>
  <c r="AB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G365" i="3"/>
  <c r="AA365" i="3"/>
  <c r="AC365" i="3" l="1"/>
  <c r="AD365" i="3" s="1"/>
  <c r="AE365" i="3" s="1"/>
  <c r="AF365" i="3" s="1"/>
  <c r="Y366" i="3" s="1"/>
  <c r="AG366" i="3" l="1"/>
  <c r="AB366" i="3"/>
  <c r="AA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A368" i="3" l="1"/>
  <c r="AB368" i="3"/>
  <c r="AG368" i="3"/>
  <c r="AC368" i="3" l="1"/>
  <c r="AD368" i="3" s="1"/>
  <c r="AE368" i="3" s="1"/>
  <c r="AF368" i="3" s="1"/>
  <c r="Y369" i="3" s="1"/>
  <c r="AA369" i="3" l="1"/>
  <c r="AB369" i="3"/>
  <c r="AG369" i="3"/>
  <c r="AC369" i="3" l="1"/>
  <c r="AD369" i="3" s="1"/>
  <c r="AE369" i="3" s="1"/>
  <c r="AF369" i="3" s="1"/>
  <c r="Y370" i="3" s="1"/>
  <c r="AB370" i="3" l="1"/>
  <c r="AG370" i="3"/>
  <c r="AA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G372" i="3" l="1"/>
  <c r="AB372" i="3"/>
  <c r="AA372" i="3"/>
  <c r="AC372" i="3" l="1"/>
  <c r="AD372" i="3" s="1"/>
  <c r="AE372" i="3" s="1"/>
  <c r="AF372" i="3" s="1"/>
  <c r="Y373" i="3" s="1"/>
  <c r="AA373" i="3" l="1"/>
  <c r="AB373" i="3"/>
  <c r="AG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G375" i="3" l="1"/>
  <c r="AA375" i="3"/>
  <c r="AB375" i="3"/>
  <c r="AC375" i="3" l="1"/>
  <c r="AD375" i="3" s="1"/>
  <c r="AE375" i="3" s="1"/>
  <c r="AF375" i="3" s="1"/>
  <c r="Y376" i="3" s="1"/>
  <c r="AA376" i="3" l="1"/>
  <c r="AG376" i="3"/>
  <c r="AB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B378" i="3" l="1"/>
  <c r="AG378" i="3"/>
  <c r="AA378" i="3"/>
  <c r="AC378" i="3" l="1"/>
  <c r="AD378" i="3" s="1"/>
  <c r="AE378" i="3" s="1"/>
  <c r="AF378" i="3" s="1"/>
  <c r="Y379" i="3" s="1"/>
  <c r="AA379" i="3" l="1"/>
  <c r="AB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G383" i="3" l="1"/>
  <c r="AB383" i="3"/>
  <c r="AA383" i="3"/>
  <c r="AC383" i="3" l="1"/>
  <c r="AD383" i="3" s="1"/>
  <c r="AE383" i="3" s="1"/>
  <c r="AF383" i="3" s="1"/>
  <c r="Y384" i="3" s="1"/>
  <c r="AA384" i="3" l="1"/>
  <c r="AG384" i="3"/>
  <c r="AB384" i="3"/>
  <c r="AC384" i="3" l="1"/>
  <c r="AD384" i="3" s="1"/>
  <c r="AE384" i="3" s="1"/>
  <c r="AF384" i="3" s="1"/>
  <c r="Y385" i="3" s="1"/>
  <c r="AA385" i="3" l="1"/>
  <c r="AB385" i="3"/>
  <c r="AG385" i="3"/>
  <c r="AC385" i="3" l="1"/>
  <c r="AD385" i="3" s="1"/>
  <c r="AE385" i="3" s="1"/>
  <c r="AF385" i="3" s="1"/>
  <c r="Y386" i="3" s="1"/>
  <c r="AB386" i="3" l="1"/>
  <c r="AA386" i="3"/>
  <c r="AG386" i="3"/>
  <c r="AC386" i="3" l="1"/>
  <c r="AD386" i="3" s="1"/>
  <c r="AE386" i="3" s="1"/>
  <c r="AF386" i="3" s="1"/>
  <c r="Y387" i="3" s="1"/>
  <c r="AG387" i="3" l="1"/>
  <c r="AA387" i="3"/>
  <c r="AB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B389" i="3" l="1"/>
  <c r="AG389" i="3"/>
  <c r="AA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G391" i="3" l="1"/>
  <c r="AB391" i="3"/>
  <c r="AA391" i="3"/>
  <c r="AC391" i="3" l="1"/>
  <c r="AD391" i="3" s="1"/>
  <c r="AE391" i="3" s="1"/>
  <c r="AF391" i="3" s="1"/>
  <c r="Y392" i="3" s="1"/>
  <c r="AA392" i="3" l="1"/>
  <c r="AG392" i="3"/>
  <c r="AB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B394" i="3" l="1"/>
  <c r="AA394" i="3"/>
  <c r="AG394" i="3"/>
  <c r="AC394" i="3" l="1"/>
  <c r="AD394" i="3" s="1"/>
  <c r="AE394" i="3" s="1"/>
  <c r="AF394" i="3" s="1"/>
  <c r="Y395" i="3" s="1"/>
  <c r="AB395" i="3" l="1"/>
  <c r="AG395" i="3"/>
  <c r="AA395" i="3"/>
  <c r="AC395" i="3" l="1"/>
  <c r="AD395" i="3" s="1"/>
  <c r="AE395" i="3" s="1"/>
  <c r="AF395" i="3" s="1"/>
  <c r="Y396" i="3" s="1"/>
  <c r="AG396" i="3" l="1"/>
  <c r="AA396" i="3"/>
  <c r="AB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B402" i="3" l="1"/>
  <c r="AG402" i="3"/>
  <c r="AA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G404" i="3" l="1"/>
  <c r="AA404" i="3"/>
  <c r="AB404" i="3"/>
  <c r="AC404" i="3" l="1"/>
  <c r="AD404" i="3" s="1"/>
  <c r="AE404" i="3" s="1"/>
  <c r="AF404" i="3" s="1"/>
  <c r="Y405" i="3" s="1"/>
  <c r="AA405" i="3" l="1"/>
  <c r="AB405" i="3"/>
  <c r="AG405" i="3"/>
  <c r="AC405" i="3" l="1"/>
  <c r="AD405" i="3" s="1"/>
  <c r="AE405" i="3" s="1"/>
  <c r="AF405" i="3" s="1"/>
  <c r="Y406" i="3" s="1"/>
  <c r="AG406" i="3" l="1"/>
  <c r="AA406" i="3"/>
  <c r="AB406" i="3"/>
  <c r="AC406" i="3" l="1"/>
  <c r="AD406" i="3" s="1"/>
  <c r="AE406" i="3" s="1"/>
  <c r="AF406" i="3" s="1"/>
  <c r="Y407" i="3" s="1"/>
  <c r="AG407" i="3" l="1"/>
  <c r="AA407" i="3"/>
  <c r="AB407" i="3"/>
  <c r="AC407" i="3" l="1"/>
  <c r="AD407" i="3" s="1"/>
  <c r="AE407" i="3" s="1"/>
  <c r="AF407" i="3" s="1"/>
  <c r="Y408" i="3" s="1"/>
  <c r="AA408" i="3" l="1"/>
  <c r="AG408" i="3"/>
  <c r="AB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B410" i="3" l="1"/>
  <c r="AG410" i="3"/>
  <c r="AA410" i="3"/>
  <c r="AC410" i="3" l="1"/>
  <c r="AD410" i="3" s="1"/>
  <c r="AE410" i="3" s="1"/>
  <c r="AF410" i="3" s="1"/>
  <c r="Y411" i="3" s="1"/>
  <c r="AA411" i="3" l="1"/>
  <c r="AB411" i="3"/>
  <c r="AG411" i="3"/>
  <c r="AC411" i="3" l="1"/>
  <c r="AD411" i="3" s="1"/>
  <c r="AE411" i="3" s="1"/>
  <c r="AF411" i="3" s="1"/>
  <c r="Y412" i="3" s="1"/>
  <c r="AA412" i="3" l="1"/>
  <c r="AB412" i="3"/>
  <c r="AG412" i="3"/>
  <c r="AC412" i="3" l="1"/>
  <c r="AD412" i="3" s="1"/>
  <c r="AE412" i="3" s="1"/>
  <c r="AF412" i="3" s="1"/>
  <c r="Y413" i="3" s="1"/>
  <c r="AG413" i="3" l="1"/>
  <c r="AA413" i="3"/>
  <c r="AB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G415" i="3" l="1"/>
  <c r="AB415" i="3"/>
  <c r="AA415" i="3"/>
  <c r="AC415" i="3" l="1"/>
  <c r="AD415" i="3" s="1"/>
  <c r="AE415" i="3" s="1"/>
  <c r="AF415" i="3" s="1"/>
  <c r="Y416" i="3" s="1"/>
  <c r="AA416" i="3" l="1"/>
  <c r="AG416" i="3"/>
  <c r="AB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B418" i="3" l="1"/>
  <c r="AA418" i="3"/>
  <c r="AG418" i="3"/>
  <c r="AC418" i="3" l="1"/>
  <c r="AD418" i="3" s="1"/>
  <c r="AE418" i="3" s="1"/>
  <c r="AF418" i="3" s="1"/>
  <c r="Y419" i="3" s="1"/>
  <c r="AG419" i="3" l="1"/>
  <c r="AA419" i="3"/>
  <c r="AB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B421" i="3" l="1"/>
  <c r="AG421" i="3"/>
  <c r="AA421" i="3"/>
  <c r="AC421" i="3" l="1"/>
  <c r="AD421" i="3" s="1"/>
  <c r="AE421" i="3" s="1"/>
  <c r="AF421" i="3" s="1"/>
  <c r="Y422" i="3" s="1"/>
  <c r="AG422" i="3" l="1"/>
  <c r="AB422" i="3"/>
  <c r="AA422" i="3"/>
  <c r="AC422" i="3" l="1"/>
  <c r="AD422" i="3" s="1"/>
  <c r="AE422" i="3" s="1"/>
  <c r="AF422" i="3" s="1"/>
  <c r="Y423" i="3" s="1"/>
  <c r="AG423" i="3" l="1"/>
  <c r="AB423" i="3"/>
  <c r="AA423" i="3"/>
  <c r="AC423" i="3" l="1"/>
  <c r="AD423" i="3" s="1"/>
  <c r="AE423" i="3" s="1"/>
  <c r="AF423" i="3" s="1"/>
  <c r="Y424" i="3" s="1"/>
  <c r="AA424" i="3" l="1"/>
  <c r="AB424" i="3"/>
  <c r="AG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B426" i="3" l="1"/>
  <c r="AA426" i="3"/>
  <c r="AG426" i="3"/>
  <c r="AC426" i="3" l="1"/>
  <c r="AD426" i="3" s="1"/>
  <c r="AE426" i="3" s="1"/>
  <c r="AF426" i="3" s="1"/>
  <c r="Y427" i="3" s="1"/>
  <c r="AB427" i="3" l="1"/>
  <c r="AG427" i="3"/>
  <c r="AA427" i="3"/>
  <c r="AC427" i="3" l="1"/>
  <c r="AD427" i="3" s="1"/>
  <c r="AE427" i="3" s="1"/>
  <c r="AF427" i="3" s="1"/>
  <c r="Y428" i="3" s="1"/>
  <c r="AG428" i="3" l="1"/>
  <c r="AB428" i="3"/>
  <c r="AA428" i="3"/>
  <c r="AC428" i="3" l="1"/>
  <c r="AD428" i="3" s="1"/>
  <c r="AE428" i="3" s="1"/>
  <c r="AF428" i="3" s="1"/>
  <c r="Y429" i="3" s="1"/>
  <c r="AA429" i="3" l="1"/>
  <c r="AB429" i="3"/>
  <c r="AG429" i="3"/>
  <c r="AC429" i="3" l="1"/>
  <c r="AD429" i="3" s="1"/>
  <c r="AE429" i="3" s="1"/>
  <c r="AF429" i="3" s="1"/>
  <c r="Y430" i="3" s="1"/>
  <c r="AB430" i="3" l="1"/>
  <c r="AG430" i="3"/>
  <c r="AA430" i="3"/>
  <c r="AC430" i="3" l="1"/>
  <c r="AD430" i="3" s="1"/>
  <c r="AE430" i="3" s="1"/>
  <c r="AF430" i="3" s="1"/>
  <c r="Y431" i="3" s="1"/>
  <c r="AB431" i="3" l="1"/>
  <c r="AA431" i="3"/>
  <c r="AG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G433" i="3" l="1"/>
  <c r="AB433" i="3"/>
  <c r="AA433" i="3"/>
  <c r="AC433" i="3" l="1"/>
  <c r="AD433" i="3" s="1"/>
  <c r="AE433" i="3" s="1"/>
  <c r="AF433" i="3" s="1"/>
  <c r="Y434" i="3" s="1"/>
  <c r="AG434" i="3" l="1"/>
  <c r="AB434" i="3"/>
  <c r="AA434" i="3"/>
  <c r="AC434" i="3" l="1"/>
  <c r="AD434" i="3" s="1"/>
  <c r="AE434" i="3" s="1"/>
  <c r="AF434" i="3" s="1"/>
  <c r="Y435" i="3" s="1"/>
  <c r="AG435" i="3" l="1"/>
  <c r="AA435" i="3"/>
  <c r="AB435" i="3"/>
  <c r="AC435" i="3" l="1"/>
  <c r="AD435" i="3" s="1"/>
  <c r="AE435" i="3" s="1"/>
  <c r="AF435" i="3" s="1"/>
  <c r="Y436" i="3" s="1"/>
  <c r="AA436" i="3" l="1"/>
  <c r="AB436" i="3"/>
  <c r="AG436" i="3"/>
  <c r="AC436" i="3" l="1"/>
  <c r="AD436" i="3" s="1"/>
  <c r="AE436" i="3" s="1"/>
  <c r="AF436" i="3" s="1"/>
  <c r="Y437" i="3" s="1"/>
  <c r="AA437" i="3" l="1"/>
  <c r="AB437" i="3"/>
  <c r="AG437" i="3"/>
  <c r="AC437" i="3" l="1"/>
  <c r="AD437" i="3" s="1"/>
  <c r="AE437" i="3" s="1"/>
  <c r="AF437" i="3" s="1"/>
  <c r="Y438" i="3" s="1"/>
  <c r="AB438" i="3" l="1"/>
  <c r="AG438" i="3"/>
  <c r="AA438" i="3"/>
  <c r="AC438" i="3" l="1"/>
  <c r="AD438" i="3" s="1"/>
  <c r="AE438" i="3" s="1"/>
  <c r="AF438" i="3" s="1"/>
  <c r="Y439" i="3" s="1"/>
  <c r="AG439" i="3" l="1"/>
  <c r="AA439" i="3"/>
  <c r="AB439" i="3"/>
  <c r="AC439" i="3" l="1"/>
  <c r="AD439" i="3" s="1"/>
  <c r="AE439" i="3" s="1"/>
  <c r="AF439" i="3" s="1"/>
  <c r="Y440" i="3" s="1"/>
  <c r="AA440" i="3" l="1"/>
  <c r="AB440" i="3"/>
  <c r="AG440" i="3"/>
  <c r="AC440" i="3" l="1"/>
  <c r="AD440" i="3" s="1"/>
  <c r="AE440" i="3" s="1"/>
  <c r="AF440" i="3" s="1"/>
  <c r="Y441" i="3" s="1"/>
  <c r="AG441" i="3" l="1"/>
  <c r="AB441" i="3"/>
  <c r="AA441" i="3"/>
  <c r="AC441" i="3" l="1"/>
  <c r="AD441" i="3" s="1"/>
  <c r="AE441" i="3" s="1"/>
  <c r="AF441" i="3" s="1"/>
  <c r="Y442" i="3" s="1"/>
  <c r="AG442" i="3" l="1"/>
  <c r="AB442" i="3"/>
  <c r="AA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B444" i="3" l="1"/>
  <c r="AA444" i="3"/>
  <c r="AG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B446" i="3" l="1"/>
  <c r="AG446" i="3"/>
  <c r="AA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G449" i="3" l="1"/>
  <c r="AB449" i="3"/>
  <c r="AA449" i="3"/>
  <c r="AC449" i="3" l="1"/>
  <c r="AD449" i="3" s="1"/>
  <c r="AE449" i="3" s="1"/>
  <c r="AF449" i="3" s="1"/>
  <c r="Y450" i="3" s="1"/>
  <c r="AG450" i="3" l="1"/>
  <c r="AB450" i="3"/>
  <c r="AA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B452" i="3" l="1"/>
  <c r="AA452" i="3"/>
  <c r="AG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B454" i="3" l="1"/>
  <c r="AG454" i="3"/>
  <c r="AA454" i="3"/>
  <c r="AC454" i="3" l="1"/>
  <c r="AD454" i="3" s="1"/>
  <c r="AE454" i="3" s="1"/>
  <c r="AF454" i="3" s="1"/>
  <c r="Y455" i="3" s="1"/>
  <c r="AG455" i="3" l="1"/>
  <c r="AB455" i="3"/>
  <c r="AA455" i="3"/>
  <c r="AC455" i="3" l="1"/>
  <c r="AD455" i="3" s="1"/>
  <c r="AE455" i="3" s="1"/>
  <c r="AF455" i="3" s="1"/>
  <c r="Y456" i="3" s="1"/>
  <c r="AA456" i="3" l="1"/>
  <c r="AB456" i="3"/>
  <c r="AG456" i="3"/>
  <c r="AC456" i="3" l="1"/>
  <c r="AD456" i="3" s="1"/>
  <c r="AE456" i="3" s="1"/>
  <c r="AF456" i="3" s="1"/>
  <c r="Y457" i="3" s="1"/>
  <c r="AG457" i="3" l="1"/>
  <c r="AB457" i="3"/>
  <c r="AA457" i="3"/>
  <c r="AC457" i="3" l="1"/>
  <c r="AD457" i="3" s="1"/>
  <c r="AE457" i="3" s="1"/>
  <c r="AF457" i="3" s="1"/>
  <c r="Y458" i="3" s="1"/>
  <c r="AG458" i="3" l="1"/>
  <c r="AB458" i="3"/>
  <c r="AA458" i="3"/>
  <c r="AC458" i="3" l="1"/>
  <c r="AD458" i="3" s="1"/>
  <c r="AE458" i="3" s="1"/>
  <c r="AF458" i="3" s="1"/>
  <c r="Y459" i="3" s="1"/>
  <c r="AG459" i="3" l="1"/>
  <c r="AA459" i="3"/>
  <c r="AB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A461" i="3" l="1"/>
  <c r="AB461" i="3"/>
  <c r="AG461" i="3"/>
  <c r="AC461" i="3" l="1"/>
  <c r="AD461" i="3" s="1"/>
  <c r="AE461" i="3" s="1"/>
  <c r="AF461" i="3" s="1"/>
  <c r="Y462" i="3" s="1"/>
  <c r="AB462" i="3" l="1"/>
  <c r="AG462" i="3"/>
  <c r="AA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A464" i="3" l="1"/>
  <c r="AB464" i="3"/>
  <c r="AG464" i="3"/>
  <c r="AC464" i="3" l="1"/>
  <c r="AD464" i="3" s="1"/>
  <c r="AE464" i="3" s="1"/>
  <c r="AF464" i="3" s="1"/>
  <c r="Y465" i="3" s="1"/>
  <c r="AG465" i="3" l="1"/>
  <c r="AB465" i="3"/>
  <c r="AA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G467" i="3" l="1"/>
  <c r="AA467" i="3"/>
  <c r="AB467" i="3"/>
  <c r="AC467" i="3" l="1"/>
  <c r="AD467" i="3" s="1"/>
  <c r="AE467" i="3" s="1"/>
  <c r="AF467" i="3" s="1"/>
  <c r="Y468" i="3" s="1"/>
  <c r="AB468" i="3" l="1"/>
  <c r="AA468" i="3"/>
  <c r="AG468" i="3"/>
  <c r="AC468" i="3" l="1"/>
  <c r="AD468" i="3" s="1"/>
  <c r="AE468" i="3" s="1"/>
  <c r="AF468" i="3" s="1"/>
  <c r="Y469" i="3" s="1"/>
  <c r="AA469" i="3" l="1"/>
  <c r="AB469" i="3"/>
  <c r="AG469" i="3"/>
  <c r="AC469" i="3" l="1"/>
  <c r="AD469" i="3" s="1"/>
  <c r="AE469" i="3" s="1"/>
  <c r="AF469" i="3" s="1"/>
  <c r="Y470" i="3" s="1"/>
  <c r="AB470" i="3" l="1"/>
  <c r="AG470" i="3"/>
  <c r="AA470" i="3"/>
  <c r="AC470" i="3" l="1"/>
  <c r="AD470" i="3" s="1"/>
  <c r="AE470" i="3" s="1"/>
  <c r="AF470" i="3" s="1"/>
  <c r="Y471" i="3" s="1"/>
  <c r="AG471" i="3" l="1"/>
  <c r="AB471" i="3"/>
  <c r="AA471" i="3"/>
  <c r="AC471" i="3" l="1"/>
  <c r="AD471" i="3" s="1"/>
  <c r="AE471" i="3" s="1"/>
  <c r="AF471" i="3" s="1"/>
  <c r="Y472" i="3" s="1"/>
  <c r="AA472" i="3" l="1"/>
  <c r="AB472" i="3"/>
  <c r="AG472" i="3"/>
  <c r="AC472" i="3" l="1"/>
  <c r="AD472" i="3" s="1"/>
  <c r="AE472" i="3" s="1"/>
  <c r="AF472" i="3" s="1"/>
  <c r="Y473" i="3" s="1"/>
  <c r="AG473" i="3" l="1"/>
  <c r="AB473" i="3"/>
  <c r="AA473" i="3"/>
  <c r="AC473" i="3" l="1"/>
  <c r="AD473" i="3" s="1"/>
  <c r="AE473" i="3" s="1"/>
  <c r="AF473" i="3" s="1"/>
  <c r="Y474" i="3" s="1"/>
  <c r="AG474" i="3" l="1"/>
  <c r="AA474" i="3"/>
  <c r="AB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B476" i="3" l="1"/>
  <c r="AA476" i="3"/>
  <c r="AG476" i="3"/>
  <c r="AC476" i="3" l="1"/>
  <c r="AD476" i="3" s="1"/>
  <c r="AE476" i="3" s="1"/>
  <c r="AF476" i="3" s="1"/>
  <c r="Y477" i="3" s="1"/>
  <c r="AA477" i="3" l="1"/>
  <c r="AB477" i="3"/>
  <c r="AG477" i="3"/>
  <c r="AC477" i="3" l="1"/>
  <c r="AD477" i="3" s="1"/>
  <c r="AE477" i="3" s="1"/>
  <c r="AF477" i="3" s="1"/>
  <c r="Y478" i="3" s="1"/>
  <c r="AB478" i="3" l="1"/>
  <c r="AG478" i="3"/>
  <c r="AA478" i="3"/>
  <c r="AC478" i="3" l="1"/>
  <c r="AD478" i="3" s="1"/>
  <c r="AE478" i="3" s="1"/>
  <c r="AF478" i="3" s="1"/>
  <c r="Y479" i="3" s="1"/>
  <c r="AB479" i="3" l="1"/>
  <c r="AA479" i="3"/>
  <c r="AG479" i="3"/>
  <c r="AC479" i="3" l="1"/>
  <c r="AD479" i="3" s="1"/>
  <c r="AE479" i="3" s="1"/>
  <c r="AF479" i="3" s="1"/>
  <c r="Y480" i="3" s="1"/>
  <c r="AA480" i="3" l="1"/>
  <c r="AG480" i="3"/>
  <c r="AB480" i="3"/>
  <c r="AC480" i="3" l="1"/>
  <c r="AD480" i="3" s="1"/>
  <c r="AE480" i="3" s="1"/>
  <c r="AF480" i="3" s="1"/>
  <c r="Y481" i="3" s="1"/>
  <c r="AG481" i="3" l="1"/>
  <c r="AB481" i="3"/>
  <c r="AA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G483" i="3" l="1"/>
  <c r="AA483" i="3"/>
  <c r="AB483" i="3"/>
  <c r="AC483" i="3" l="1"/>
  <c r="AD483" i="3" s="1"/>
  <c r="AE483" i="3" s="1"/>
  <c r="AF483" i="3" s="1"/>
  <c r="Y484" i="3" s="1"/>
  <c r="AA484" i="3" l="1"/>
  <c r="AB484" i="3"/>
  <c r="AG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B486" i="3" l="1"/>
  <c r="AG486" i="3"/>
  <c r="AA486" i="3"/>
  <c r="AC486" i="3" l="1"/>
  <c r="AD486" i="3" s="1"/>
  <c r="AE486" i="3" s="1"/>
  <c r="AF486" i="3" s="1"/>
  <c r="Y487" i="3" s="1"/>
  <c r="AG487" i="3" l="1"/>
  <c r="AB487" i="3"/>
  <c r="AA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G489" i="3" l="1"/>
  <c r="AB489" i="3"/>
  <c r="AA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G491" i="3" l="1"/>
  <c r="AA491" i="3"/>
  <c r="AB491" i="3"/>
  <c r="AC491" i="3" l="1"/>
  <c r="AD491" i="3" s="1"/>
  <c r="AE491" i="3" s="1"/>
  <c r="AF491" i="3" s="1"/>
  <c r="Y492" i="3" s="1"/>
  <c r="AA492" i="3" l="1"/>
  <c r="AB492" i="3"/>
  <c r="AG492" i="3"/>
  <c r="AC492" i="3" l="1"/>
  <c r="AD492" i="3" s="1"/>
  <c r="AE492" i="3" s="1"/>
  <c r="AF492" i="3" s="1"/>
  <c r="Y493" i="3" s="1"/>
  <c r="AA493" i="3" l="1"/>
  <c r="AB493" i="3"/>
  <c r="AG493" i="3"/>
  <c r="AC493" i="3" l="1"/>
  <c r="AD493" i="3" s="1"/>
  <c r="AE493" i="3" s="1"/>
  <c r="AF493" i="3" s="1"/>
  <c r="Y494" i="3" s="1"/>
  <c r="AB494" i="3" l="1"/>
  <c r="AG494" i="3"/>
  <c r="AA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A496" i="3" l="1"/>
  <c r="AG496" i="3"/>
  <c r="AB496" i="3"/>
  <c r="AC496" i="3" l="1"/>
  <c r="AD496" i="3" s="1"/>
  <c r="AE496" i="3" s="1"/>
  <c r="AF496" i="3" s="1"/>
  <c r="Y497" i="3" s="1"/>
  <c r="AG497" i="3" l="1"/>
  <c r="AB497" i="3"/>
  <c r="AA497" i="3"/>
  <c r="AC497" i="3" l="1"/>
  <c r="AD497" i="3" s="1"/>
  <c r="AE497" i="3" s="1"/>
  <c r="AF497" i="3" s="1"/>
  <c r="Y498" i="3" s="1"/>
  <c r="AG498" i="3" l="1"/>
  <c r="AA498" i="3"/>
  <c r="AB498" i="3"/>
  <c r="AC498" i="3" l="1"/>
  <c r="AD498" i="3" s="1"/>
  <c r="AE498" i="3" s="1"/>
  <c r="AF498" i="3" s="1"/>
  <c r="Y499" i="3" s="1"/>
  <c r="AG499" i="3" l="1"/>
  <c r="AA499" i="3"/>
  <c r="AB499" i="3"/>
  <c r="AC499" i="3" l="1"/>
  <c r="AD499" i="3" s="1"/>
  <c r="AE499" i="3" s="1"/>
  <c r="AF499" i="3" s="1"/>
  <c r="Y500" i="3" s="1"/>
  <c r="AA500" i="3" l="1"/>
  <c r="AB500" i="3"/>
  <c r="AG500" i="3"/>
  <c r="AC500" i="3" l="1"/>
  <c r="AD500" i="3" s="1"/>
  <c r="AE500" i="3" s="1"/>
  <c r="AF500" i="3" s="1"/>
  <c r="Y501" i="3" s="1"/>
  <c r="AA501" i="3" l="1"/>
  <c r="AB501" i="3"/>
  <c r="AG501" i="3"/>
  <c r="AC501" i="3" l="1"/>
  <c r="AD501" i="3" s="1"/>
  <c r="AE501" i="3" s="1"/>
  <c r="AF501" i="3" s="1"/>
  <c r="Y502" i="3" s="1"/>
  <c r="AB502" i="3" l="1"/>
  <c r="AG502" i="3"/>
  <c r="AA502" i="3"/>
  <c r="AC502" i="3" l="1"/>
  <c r="AD502" i="3" s="1"/>
  <c r="AE502" i="3" s="1"/>
  <c r="AF502" i="3" s="1"/>
  <c r="Y503" i="3" s="1"/>
  <c r="AG503" i="3" l="1"/>
  <c r="AB503" i="3"/>
  <c r="AA503" i="3"/>
  <c r="AC503" i="3" l="1"/>
  <c r="AD503" i="3" s="1"/>
  <c r="AE503" i="3" s="1"/>
  <c r="AF503" i="3" s="1"/>
  <c r="Y504" i="3" s="1"/>
  <c r="AA504" i="3" l="1"/>
  <c r="AB504" i="3"/>
  <c r="AG504" i="3"/>
  <c r="AC504" i="3" l="1"/>
  <c r="AD504" i="3" s="1"/>
  <c r="AE504" i="3" s="1"/>
  <c r="AF504" i="3" s="1"/>
  <c r="Y505" i="3" s="1"/>
  <c r="AG505" i="3" l="1"/>
  <c r="AB505" i="3"/>
  <c r="AA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A508" i="3" l="1"/>
  <c r="AB508" i="3"/>
  <c r="AG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B510" i="3" l="1"/>
  <c r="AG510" i="3"/>
  <c r="AA510" i="3"/>
  <c r="AC510" i="3" l="1"/>
  <c r="AD510" i="3" s="1"/>
  <c r="AE510" i="3" s="1"/>
  <c r="AF510" i="3" s="1"/>
  <c r="Y511" i="3" s="1"/>
  <c r="AA511" i="3" l="1"/>
  <c r="AB511" i="3"/>
  <c r="AG511" i="3"/>
  <c r="AC511" i="3" l="1"/>
  <c r="AD511" i="3" s="1"/>
  <c r="AE511" i="3" s="1"/>
  <c r="AF511" i="3" s="1"/>
  <c r="Y512" i="3" s="1"/>
  <c r="AA512" i="3" l="1"/>
  <c r="AG512" i="3"/>
  <c r="AB512" i="3"/>
  <c r="AC512" i="3" l="1"/>
  <c r="AD512" i="3" s="1"/>
  <c r="AE512" i="3" s="1"/>
  <c r="AF512" i="3" s="1"/>
  <c r="Y513" i="3" s="1"/>
  <c r="AG513" i="3" l="1"/>
  <c r="AB513" i="3"/>
  <c r="AA513" i="3"/>
  <c r="AC513" i="3" l="1"/>
  <c r="AD513" i="3" s="1"/>
  <c r="AE513" i="3" s="1"/>
  <c r="AF513" i="3" s="1"/>
  <c r="Y514" i="3" s="1"/>
  <c r="AG514" i="3" l="1"/>
  <c r="AA514" i="3"/>
  <c r="AB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A516" i="3" l="1"/>
  <c r="AB516" i="3"/>
  <c r="AG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B518" i="3" l="1"/>
  <c r="AG518" i="3"/>
  <c r="AA518" i="3"/>
  <c r="AC518" i="3" l="1"/>
  <c r="AD518" i="3" s="1"/>
  <c r="AE518" i="3" s="1"/>
  <c r="AF518" i="3" s="1"/>
  <c r="Y519" i="3" s="1"/>
  <c r="AB519" i="3" l="1"/>
  <c r="AG519" i="3"/>
  <c r="AA519" i="3"/>
  <c r="AC519" i="3" l="1"/>
  <c r="AD519" i="3" s="1"/>
  <c r="AE519" i="3" s="1"/>
  <c r="AF519" i="3" s="1"/>
  <c r="Y520" i="3" s="1"/>
  <c r="AA520" i="3" l="1"/>
  <c r="AB520" i="3"/>
  <c r="AG520" i="3"/>
  <c r="AC520" i="3" l="1"/>
  <c r="AD520" i="3" s="1"/>
  <c r="AE520" i="3" s="1"/>
  <c r="AF520" i="3" s="1"/>
  <c r="Y521" i="3" s="1"/>
  <c r="AG521" i="3" l="1"/>
  <c r="AB521" i="3"/>
  <c r="AA521" i="3"/>
  <c r="AC521" i="3" l="1"/>
  <c r="AD521" i="3" s="1"/>
  <c r="AE521" i="3" s="1"/>
  <c r="AF521" i="3" s="1"/>
  <c r="Y522" i="3" s="1"/>
  <c r="AG522" i="3" l="1"/>
  <c r="AA522" i="3"/>
  <c r="AB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A524" i="3" l="1"/>
  <c r="AB524" i="3"/>
  <c r="AG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<sst xmlns="http://schemas.openxmlformats.org/spreadsheetml/2006/main" count="220" uniqueCount="156">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</sst>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5.6325741117857556E-3</c:v>
                </c:pt>
                <c:pt idx="1">
                  <c:v>6.1148347589508566E-3</c:v>
                </c:pt>
                <c:pt idx="2">
                  <c:v>6.6636337199606011E-3</c:v>
                </c:pt>
                <c:pt idx="3">
                  <c:v>7.2926999510860438E-3</c:v>
                </c:pt>
                <c:pt idx="4">
                  <c:v>8.0198087953049155E-3</c:v>
                </c:pt>
                <c:pt idx="5">
                  <c:v>8.8684337236823226E-3</c:v>
                </c:pt>
                <c:pt idx="6">
                  <c:v>9.8703102941291535E-3</c:v>
                </c:pt>
                <c:pt idx="7">
                  <c:v>1.1069582297300607E-2</c:v>
                </c:pt>
                <c:pt idx="8">
                  <c:v>1.2529847893044297E-2</c:v>
                </c:pt>
                <c:pt idx="9">
                  <c:v>1.4346894987812346E-2</c:v>
                </c:pt>
                <c:pt idx="10">
                  <c:v>1.6673599249210552E-2</c:v>
                </c:pt>
                <c:pt idx="11">
                  <c:v>1.9773922950888839E-2</c:v>
                </c:pt>
                <c:pt idx="12">
                  <c:v>2.4158257213688254E-2</c:v>
                </c:pt>
                <c:pt idx="13">
                  <c:v>3.1006008212417738E-2</c:v>
                </c:pt>
                <c:pt idx="14">
                  <c:v>4.4125204457521022E-2</c:v>
                </c:pt>
                <c:pt idx="15">
                  <c:v>0.13376840844826401</c:v>
                </c:pt>
                <c:pt idx="16">
                  <c:v>6.6560489428734743E-2</c:v>
                </c:pt>
                <c:pt idx="17">
                  <c:v>2.7002196527730414E-2</c:v>
                </c:pt>
                <c:pt idx="18">
                  <c:v>1.7965128910093518E-2</c:v>
                </c:pt>
                <c:pt idx="19">
                  <c:v>1.3287229971839811E-2</c:v>
                </c:pt>
                <c:pt idx="20">
                  <c:v>1.0370270551180805E-2</c:v>
                </c:pt>
                <c:pt idx="21">
                  <c:v>8.3736042951091348E-3</c:v>
                </c:pt>
                <c:pt idx="22">
                  <c:v>6.9258951243452906E-3</c:v>
                </c:pt>
                <c:pt idx="23">
                  <c:v>5.8336290557784842E-3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3.4285233723913401E-3</c:v>
                </c:pt>
                <c:pt idx="73">
                  <c:v>3.7220733315353155E-3</c:v>
                </c:pt>
                <c:pt idx="74">
                  <c:v>4.0561248730195086E-3</c:v>
                </c:pt>
                <c:pt idx="75">
                  <c:v>4.4390347528349963E-3</c:v>
                </c:pt>
                <c:pt idx="76">
                  <c:v>4.8816227449682247E-3</c:v>
                </c:pt>
                <c:pt idx="77">
                  <c:v>5.3981770491979518E-3</c:v>
                </c:pt>
                <c:pt idx="78">
                  <c:v>6.0080149616438512E-3</c:v>
                </c:pt>
                <c:pt idx="79">
                  <c:v>6.7380066157482158E-3</c:v>
                </c:pt>
                <c:pt idx="80">
                  <c:v>7.6268639348965519E-3</c:v>
                </c:pt>
                <c:pt idx="81">
                  <c:v>8.732892601277107E-3</c:v>
                </c:pt>
                <c:pt idx="82">
                  <c:v>1.0149147369084715E-2</c:v>
                </c:pt>
                <c:pt idx="83">
                  <c:v>1.2036300926628026E-2</c:v>
                </c:pt>
                <c:pt idx="84">
                  <c:v>1.4705026130071156E-2</c:v>
                </c:pt>
                <c:pt idx="85">
                  <c:v>1.8873222390167376E-2</c:v>
                </c:pt>
                <c:pt idx="86">
                  <c:v>2.6858820104578095E-2</c:v>
                </c:pt>
                <c:pt idx="87">
                  <c:v>8.142424862068269E-2</c:v>
                </c:pt>
                <c:pt idx="88">
                  <c:v>4.0515080521838664E-2</c:v>
                </c:pt>
                <c:pt idx="89">
                  <c:v>1.6436119625575084E-2</c:v>
                </c:pt>
                <c:pt idx="90">
                  <c:v>1.0935295858317828E-2</c:v>
                </c:pt>
                <c:pt idx="91">
                  <c:v>8.0878791132938232E-3</c:v>
                </c:pt>
                <c:pt idx="92">
                  <c:v>6.3123385963709446E-3</c:v>
                </c:pt>
                <c:pt idx="93">
                  <c:v>5.0969765274577498E-3</c:v>
                </c:pt>
                <c:pt idx="94">
                  <c:v>4.2157622496014936E-3</c:v>
                </c:pt>
                <c:pt idx="95">
                  <c:v>3.5509046426477836E-3</c:v>
                </c:pt>
                <c:pt idx="96">
                  <c:v>4.8978905319876156E-3</c:v>
                </c:pt>
                <c:pt idx="97">
                  <c:v>5.3172476164790082E-3</c:v>
                </c:pt>
                <c:pt idx="98">
                  <c:v>5.7944641043135682E-3</c:v>
                </c:pt>
                <c:pt idx="99">
                  <c:v>6.3414782183356926E-3</c:v>
                </c:pt>
                <c:pt idx="100">
                  <c:v>6.9737467785260165E-3</c:v>
                </c:pt>
                <c:pt idx="101">
                  <c:v>7.7116814988541964E-3</c:v>
                </c:pt>
                <c:pt idx="102">
                  <c:v>8.5828785166340502E-3</c:v>
                </c:pt>
                <c:pt idx="103">
                  <c:v>9.6257237367831407E-3</c:v>
                </c:pt>
                <c:pt idx="104">
                  <c:v>1.0895519906995044E-2</c:v>
                </c:pt>
                <c:pt idx="105">
                  <c:v>1.2475560858967264E-2</c:v>
                </c:pt>
                <c:pt idx="106">
                  <c:v>1.4498781955835267E-2</c:v>
                </c:pt>
                <c:pt idx="107">
                  <c:v>1.7194715609468562E-2</c:v>
                </c:pt>
                <c:pt idx="108">
                  <c:v>2.100718018581588E-2</c:v>
                </c:pt>
                <c:pt idx="109">
                  <c:v>2.696174627166761E-2</c:v>
                </c:pt>
                <c:pt idx="110">
                  <c:v>3.836974300654003E-2</c:v>
                </c:pt>
                <c:pt idx="111">
                  <c:v>0.11632035517240354</c:v>
                </c:pt>
                <c:pt idx="112">
                  <c:v>5.7878686459769367E-2</c:v>
                </c:pt>
                <c:pt idx="113">
                  <c:v>2.3480170893678629E-2</c:v>
                </c:pt>
                <c:pt idx="114">
                  <c:v>1.5621851226168283E-2</c:v>
                </c:pt>
                <c:pt idx="115">
                  <c:v>1.1554113018991145E-2</c:v>
                </c:pt>
                <c:pt idx="116">
                  <c:v>9.0176265662441826E-3</c:v>
                </c:pt>
                <c:pt idx="117">
                  <c:v>7.2813950392253378E-3</c:v>
                </c:pt>
                <c:pt idx="118">
                  <c:v>6.0225174994306893E-3</c:v>
                </c:pt>
                <c:pt idx="119">
                  <c:v>5.0727209180682492E-3</c:v>
                </c:pt>
                <c:pt idx="120">
                  <c:v>3.6611731726607422E-2</c:v>
                </c:pt>
                <c:pt idx="121">
                  <c:v>3.9746425933180583E-2</c:v>
                </c:pt>
                <c:pt idx="122">
                  <c:v>4.3313619179743919E-2</c:v>
                </c:pt>
                <c:pt idx="123">
                  <c:v>4.7402549682059293E-2</c:v>
                </c:pt>
                <c:pt idx="124">
                  <c:v>5.2128757169481968E-2</c:v>
                </c:pt>
                <c:pt idx="125">
                  <c:v>5.7644819203935112E-2</c:v>
                </c:pt>
                <c:pt idx="126">
                  <c:v>6.4157016911839518E-2</c:v>
                </c:pt>
                <c:pt idx="127">
                  <c:v>7.1952284932453967E-2</c:v>
                </c:pt>
                <c:pt idx="128">
                  <c:v>8.1444011304787955E-2</c:v>
                </c:pt>
                <c:pt idx="129">
                  <c:v>9.3254817420780275E-2</c:v>
                </c:pt>
                <c:pt idx="130">
                  <c:v>0.1083783951198686</c:v>
                </c:pt>
                <c:pt idx="131">
                  <c:v>0.12853049918077747</c:v>
                </c:pt>
                <c:pt idx="132">
                  <c:v>0.15702867188897368</c:v>
                </c:pt>
                <c:pt idx="133">
                  <c:v>0.20153905338071534</c:v>
                </c:pt>
                <c:pt idx="134">
                  <c:v>0.28681382897388669</c:v>
                </c:pt>
                <c:pt idx="135">
                  <c:v>0.86949465491371636</c:v>
                </c:pt>
                <c:pt idx="136">
                  <c:v>0.43264318128677598</c:v>
                </c:pt>
                <c:pt idx="137">
                  <c:v>0.17551427743024772</c:v>
                </c:pt>
                <c:pt idx="138">
                  <c:v>0.1167733379156079</c:v>
                </c:pt>
                <c:pt idx="139">
                  <c:v>8.6366994816958795E-2</c:v>
                </c:pt>
                <c:pt idx="140">
                  <c:v>6.7406758582675252E-2</c:v>
                </c:pt>
                <c:pt idx="141">
                  <c:v>5.4428427918209392E-2</c:v>
                </c:pt>
                <c:pt idx="142">
                  <c:v>4.5018318308244397E-2</c:v>
                </c:pt>
                <c:pt idx="143">
                  <c:v>3.7918588862560158E-2</c:v>
                </c:pt>
                <c:pt idx="144">
                  <c:v>2.3264980026941129E-3</c:v>
                </c:pt>
                <c:pt idx="145">
                  <c:v>2.5256926178275239E-3</c:v>
                </c:pt>
                <c:pt idx="146">
                  <c:v>2.7523704495489394E-3</c:v>
                </c:pt>
                <c:pt idx="147">
                  <c:v>3.0122021537094482E-3</c:v>
                </c:pt>
                <c:pt idx="148">
                  <c:v>3.3125297197998515E-3</c:v>
                </c:pt>
                <c:pt idx="149">
                  <c:v>3.6630487119557365E-3</c:v>
                </c:pt>
                <c:pt idx="150">
                  <c:v>4.0768672954011658E-3</c:v>
                </c:pt>
                <c:pt idx="151">
                  <c:v>4.5722187749719827E-3</c:v>
                </c:pt>
                <c:pt idx="152">
                  <c:v>5.1753719558226361E-3</c:v>
                </c:pt>
                <c:pt idx="153">
                  <c:v>5.9258914080094387E-3</c:v>
                </c:pt>
                <c:pt idx="154">
                  <c:v>6.886921429021739E-3</c:v>
                </c:pt>
                <c:pt idx="155">
                  <c:v>8.1674899144975506E-3</c:v>
                </c:pt>
                <c:pt idx="156">
                  <c:v>9.9784105882625238E-3</c:v>
                </c:pt>
                <c:pt idx="157">
                  <c:v>1.2806829479042089E-2</c:v>
                </c:pt>
                <c:pt idx="158">
                  <c:v>1.8225627928106482E-2</c:v>
                </c:pt>
                <c:pt idx="159">
                  <c:v>5.5252168706891577E-2</c:v>
                </c:pt>
                <c:pt idx="160">
                  <c:v>2.7492376068390396E-2</c:v>
                </c:pt>
                <c:pt idx="161">
                  <c:v>1.1153081174497327E-2</c:v>
                </c:pt>
                <c:pt idx="162">
                  <c:v>7.4203793324299199E-3</c:v>
                </c:pt>
                <c:pt idx="163">
                  <c:v>5.4882036840207832E-3</c:v>
                </c:pt>
                <c:pt idx="164">
                  <c:v>4.283372618965978E-3</c:v>
                </c:pt>
                <c:pt idx="165">
                  <c:v>3.4586626436320287E-3</c:v>
                </c:pt>
                <c:pt idx="166">
                  <c:v>2.8606958122295721E-3</c:v>
                </c:pt>
                <c:pt idx="167">
                  <c:v>2.4095424360824134E-3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8.203966641079254E-3</c:v>
                </c:pt>
                <c:pt idx="193">
                  <c:v>8.9063897576023357E-3</c:v>
                </c:pt>
                <c:pt idx="194">
                  <c:v>9.7057273747252239E-3</c:v>
                </c:pt>
                <c:pt idx="195">
                  <c:v>1.0621976015712282E-2</c:v>
                </c:pt>
                <c:pt idx="196">
                  <c:v>1.1681025854031074E-2</c:v>
                </c:pt>
                <c:pt idx="197">
                  <c:v>1.2917066510580775E-2</c:v>
                </c:pt>
                <c:pt idx="198">
                  <c:v>1.437632151536203E-2</c:v>
                </c:pt>
                <c:pt idx="199">
                  <c:v>1.6123087259111754E-2</c:v>
                </c:pt>
                <c:pt idx="200">
                  <c:v>1.8249995844216695E-2</c:v>
                </c:pt>
                <c:pt idx="201">
                  <c:v>2.0896564438770159E-2</c:v>
                </c:pt>
                <c:pt idx="202">
                  <c:v>2.4285459776024063E-2</c:v>
                </c:pt>
                <c:pt idx="203">
                  <c:v>2.8801148645859833E-2</c:v>
                </c:pt>
                <c:pt idx="204">
                  <c:v>3.5187026811241591E-2</c:v>
                </c:pt>
                <c:pt idx="205">
                  <c:v>4.5160925005043234E-2</c:v>
                </c:pt>
                <c:pt idx="206">
                  <c:v>6.4269319535954536E-2</c:v>
                </c:pt>
                <c:pt idx="207">
                  <c:v>0.19483659491377586</c:v>
                </c:pt>
                <c:pt idx="208">
                  <c:v>9.6946799820113658E-2</c:v>
                </c:pt>
                <c:pt idx="209">
                  <c:v>3.9329286246911691E-2</c:v>
                </c:pt>
                <c:pt idx="210">
                  <c:v>2.6166600803831864E-2</c:v>
                </c:pt>
                <c:pt idx="211">
                  <c:v>1.9353139306810162E-2</c:v>
                </c:pt>
                <c:pt idx="212">
                  <c:v>1.5104524498459001E-2</c:v>
                </c:pt>
                <c:pt idx="213">
                  <c:v>1.2196336690702437E-2</c:v>
                </c:pt>
                <c:pt idx="214">
                  <c:v>1.0087716811546401E-2</c:v>
                </c:pt>
                <c:pt idx="215">
                  <c:v>8.4968075377643143E-3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FAA-4693-8470-1656C83719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1.2202421984273842E-3</c:v>
                </c:pt>
                <c:pt idx="5">
                  <c:v>4.8868360999702112E-2</c:v>
                </c:pt>
                <c:pt idx="6">
                  <c:v>0.13117152718440739</c:v>
                </c:pt>
                <c:pt idx="7">
                  <c:v>0.23226937141541518</c:v>
                </c:pt>
                <c:pt idx="8">
                  <c:v>0.35887705887296323</c:v>
                </c:pt>
                <c:pt idx="9">
                  <c:v>0.52164357611232148</c:v>
                </c:pt>
                <c:pt idx="10">
                  <c:v>0.73883340428178379</c:v>
                </c:pt>
                <c:pt idx="11">
                  <c:v>1.0455164901509661</c:v>
                </c:pt>
                <c:pt idx="12">
                  <c:v>1.5221449371392697</c:v>
                </c:pt>
                <c:pt idx="13">
                  <c:v>2.4265103166068691</c:v>
                </c:pt>
                <c:pt idx="14">
                  <c:v>8.4786008049186421</c:v>
                </c:pt>
                <c:pt idx="15">
                  <c:v>4.587032008346049</c:v>
                </c:pt>
                <c:pt idx="16">
                  <c:v>1.9049171297940435</c:v>
                </c:pt>
                <c:pt idx="17">
                  <c:v>1.2789929842718992</c:v>
                </c:pt>
                <c:pt idx="18">
                  <c:v>0.95139105069271956</c:v>
                </c:pt>
                <c:pt idx="19">
                  <c:v>0.74553759931902019</c:v>
                </c:pt>
                <c:pt idx="20">
                  <c:v>0.60382459751003137</c:v>
                </c:pt>
                <c:pt idx="21">
                  <c:v>0.50061861880145531</c:v>
                </c:pt>
                <c:pt idx="22">
                  <c:v>0.42247653376123701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1.1425455752372882E-2</c:v>
                </c:pt>
                <c:pt idx="80">
                  <c:v>6.2320895309897394E-2</c:v>
                </c:pt>
                <c:pt idx="81">
                  <c:v>0.13327395435055203</c:v>
                </c:pt>
                <c:pt idx="82">
                  <c:v>0.23193904312566313</c:v>
                </c:pt>
                <c:pt idx="83">
                  <c:v>0.37643862406938322</c:v>
                </c:pt>
                <c:pt idx="84">
                  <c:v>0.60817258854649026</c:v>
                </c:pt>
                <c:pt idx="85">
                  <c:v>1.0591675522465755</c:v>
                </c:pt>
                <c:pt idx="86">
                  <c:v>4.1387595403987802</c:v>
                </c:pt>
                <c:pt idx="87">
                  <c:v>2.3963123998758125</c:v>
                </c:pt>
                <c:pt idx="88">
                  <c:v>1.0158657060455125</c:v>
                </c:pt>
                <c:pt idx="89">
                  <c:v>0.68775208425403711</c:v>
                </c:pt>
                <c:pt idx="90">
                  <c:v>0.51430187904529845</c:v>
                </c:pt>
                <c:pt idx="91">
                  <c:v>0.40454260500784744</c:v>
                </c:pt>
                <c:pt idx="92">
                  <c:v>0.32858206752878522</c:v>
                </c:pt>
                <c:pt idx="93">
                  <c:v>0.27303307755285444</c:v>
                </c:pt>
                <c:pt idx="94">
                  <c:v>0.23083456133646063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8.7987895225517306E-3</c:v>
                </c:pt>
                <c:pt idx="102">
                  <c:v>6.7108019647435443E-2</c:v>
                </c:pt>
                <c:pt idx="103">
                  <c:v>0.14681553329960426</c:v>
                </c:pt>
                <c:pt idx="104">
                  <c:v>0.247898593255473</c:v>
                </c:pt>
                <c:pt idx="105">
                  <c:v>0.37932183124539726</c:v>
                </c:pt>
                <c:pt idx="106">
                  <c:v>0.55644035023788485</c:v>
                </c:pt>
                <c:pt idx="107">
                  <c:v>0.80869626049624888</c:v>
                </c:pt>
                <c:pt idx="108">
                  <c:v>1.2035341446075518</c:v>
                </c:pt>
                <c:pt idx="109">
                  <c:v>1.9567584492130536</c:v>
                </c:pt>
                <c:pt idx="110">
                  <c:v>7.0153687691256676</c:v>
                </c:pt>
                <c:pt idx="111">
                  <c:v>3.8561456850008038</c:v>
                </c:pt>
                <c:pt idx="112">
                  <c:v>1.6090502610955226</c:v>
                </c:pt>
                <c:pt idx="113">
                  <c:v>1.0824080962954854</c:v>
                </c:pt>
                <c:pt idx="114">
                  <c:v>0.80613679670748084</c:v>
                </c:pt>
                <c:pt idx="115">
                  <c:v>0.63225741020877013</c:v>
                </c:pt>
                <c:pt idx="116">
                  <c:v>0.51241098990690481</c:v>
                </c:pt>
                <c:pt idx="117">
                  <c:v>0.42504747399006076</c:v>
                </c:pt>
                <c:pt idx="118">
                  <c:v>0.35885032601835359</c:v>
                </c:pt>
                <c:pt idx="119">
                  <c:v>0</c:v>
                </c:pt>
                <c:pt idx="120">
                  <c:v>0.41999454127762625</c:v>
                </c:pt>
                <c:pt idx="121">
                  <c:v>1.3309280649560378</c:v>
                </c:pt>
                <c:pt idx="122">
                  <c:v>2.0936717046380089</c:v>
                </c:pt>
                <c:pt idx="123">
                  <c:v>2.7840247787104295</c:v>
                </c:pt>
                <c:pt idx="124">
                  <c:v>3.4562252676951961</c:v>
                </c:pt>
                <c:pt idx="125">
                  <c:v>4.1521539768745175</c:v>
                </c:pt>
                <c:pt idx="126">
                  <c:v>4.910759453912414</c:v>
                </c:pt>
                <c:pt idx="127">
                  <c:v>5.7755000723397174</c:v>
                </c:pt>
                <c:pt idx="128">
                  <c:v>6.8030129438239824</c:v>
                </c:pt>
                <c:pt idx="129">
                  <c:v>8.0771581050333143</c:v>
                </c:pt>
                <c:pt idx="130">
                  <c:v>9.7745800893953838</c:v>
                </c:pt>
                <c:pt idx="131">
                  <c:v>12.1985686267069</c:v>
                </c:pt>
                <c:pt idx="132">
                  <c:v>15.960620648623449</c:v>
                </c:pt>
                <c:pt idx="133">
                  <c:v>23.140161691480543</c:v>
                </c:pt>
                <c:pt idx="134">
                  <c:v>72.034632181310201</c:v>
                </c:pt>
                <c:pt idx="135">
                  <c:v>36.51090638912661</c:v>
                </c:pt>
                <c:pt idx="136">
                  <c:v>14.899339129212821</c:v>
                </c:pt>
                <c:pt idx="137">
                  <c:v>9.936904891366261</c:v>
                </c:pt>
                <c:pt idx="138">
                  <c:v>7.360939396348372</c:v>
                </c:pt>
                <c:pt idx="139">
                  <c:v>5.751427852260993</c:v>
                </c:pt>
                <c:pt idx="140">
                  <c:v>4.6480270556973249</c:v>
                </c:pt>
                <c:pt idx="141">
                  <c:v>3.8470273958527179</c:v>
                </c:pt>
                <c:pt idx="142">
                  <c:v>3.2421006419407363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4.4733335228471557E-3</c:v>
                </c:pt>
                <c:pt idx="154">
                  <c:v>4.5071030012428535E-2</c:v>
                </c:pt>
                <c:pt idx="155">
                  <c:v>0.11456768258146396</c:v>
                </c:pt>
                <c:pt idx="156">
                  <c:v>0.23048944350809178</c:v>
                </c:pt>
                <c:pt idx="157">
                  <c:v>0.46391022770688828</c:v>
                </c:pt>
                <c:pt idx="158">
                  <c:v>2.1120121888772903</c:v>
                </c:pt>
                <c:pt idx="159">
                  <c:v>1.3286660195436797</c:v>
                </c:pt>
                <c:pt idx="160">
                  <c:v>0.57754501295576655</c:v>
                </c:pt>
                <c:pt idx="161">
                  <c:v>0.39498870558579602</c:v>
                </c:pt>
                <c:pt idx="162">
                  <c:v>0.29729175449746137</c:v>
                </c:pt>
                <c:pt idx="163">
                  <c:v>0.23492921407167627</c:v>
                </c:pt>
                <c:pt idx="164">
                  <c:v>0.19148706244242783</c:v>
                </c:pt>
                <c:pt idx="165">
                  <c:v>0.15955550621152384</c:v>
                </c:pt>
                <c:pt idx="166">
                  <c:v>0.13519834976503944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2.5859234719820635E-2</c:v>
                </c:pt>
                <c:pt idx="196">
                  <c:v>0.1333664070611473</c:v>
                </c:pt>
                <c:pt idx="197">
                  <c:v>0.26195810423095767</c:v>
                </c:pt>
                <c:pt idx="198">
                  <c:v>0.41191321817770721</c:v>
                </c:pt>
                <c:pt idx="199">
                  <c:v>0.5901373554350271</c:v>
                </c:pt>
                <c:pt idx="200">
                  <c:v>0.80699558676284588</c:v>
                </c:pt>
                <c:pt idx="201">
                  <c:v>1.0789708183726994</c:v>
                </c:pt>
                <c:pt idx="202">
                  <c:v>1.4344151124128679</c:v>
                </c:pt>
                <c:pt idx="203">
                  <c:v>1.9279287714798681</c:v>
                </c:pt>
                <c:pt idx="204">
                  <c:v>2.6851425578123664</c:v>
                </c:pt>
                <c:pt idx="205">
                  <c:v>4.1098250369775995</c:v>
                </c:pt>
                <c:pt idx="206">
                  <c:v>13.613751324508007</c:v>
                </c:pt>
                <c:pt idx="207">
                  <c:v>7.1272228508552979</c:v>
                </c:pt>
                <c:pt idx="208">
                  <c:v>2.9313974997307177</c:v>
                </c:pt>
                <c:pt idx="209">
                  <c:v>1.9606746422343506</c:v>
                </c:pt>
                <c:pt idx="210">
                  <c:v>1.4549702900819974</c:v>
                </c:pt>
                <c:pt idx="211">
                  <c:v>1.1390224760172094</c:v>
                </c:pt>
                <c:pt idx="212">
                  <c:v>0.92216710559914072</c:v>
                </c:pt>
                <c:pt idx="213">
                  <c:v>0.76433686609926532</c:v>
                </c:pt>
                <c:pt idx="214">
                  <c:v>0.64489316301316102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2.0295225000000001</c:v>
                </c:pt>
                <c:pt idx="1">
                  <c:v>2.0295225000000001</c:v>
                </c:pt>
                <c:pt idx="2">
                  <c:v>2.0295225000000001</c:v>
                </c:pt>
                <c:pt idx="3">
                  <c:v>2.0295225000000001</c:v>
                </c:pt>
                <c:pt idx="4">
                  <c:v>2.0295225000000001</c:v>
                </c:pt>
                <c:pt idx="5">
                  <c:v>2.0295225000000001</c:v>
                </c:pt>
                <c:pt idx="6">
                  <c:v>2.0295225000000001</c:v>
                </c:pt>
                <c:pt idx="7">
                  <c:v>2.0295225000000001</c:v>
                </c:pt>
                <c:pt idx="8">
                  <c:v>2.0295225000000001</c:v>
                </c:pt>
                <c:pt idx="9">
                  <c:v>2.0295225000000001</c:v>
                </c:pt>
                <c:pt idx="10">
                  <c:v>2.0295225000000001</c:v>
                </c:pt>
                <c:pt idx="11">
                  <c:v>2.0295225000000001</c:v>
                </c:pt>
                <c:pt idx="12">
                  <c:v>2.0295225000000001</c:v>
                </c:pt>
                <c:pt idx="13">
                  <c:v>2.0295225000000001</c:v>
                </c:pt>
                <c:pt idx="14">
                  <c:v>2.0298031775075271</c:v>
                </c:pt>
                <c:pt idx="15">
                  <c:v>2.0343511203320452</c:v>
                </c:pt>
                <c:pt idx="16">
                  <c:v>2.0361430900792117</c:v>
                </c:pt>
                <c:pt idx="17">
                  <c:v>2.0360509904825395</c:v>
                </c:pt>
                <c:pt idx="18">
                  <c:v>2.0355196570719998</c:v>
                </c:pt>
                <c:pt idx="19">
                  <c:v>2.0347587725094365</c:v>
                </c:pt>
                <c:pt idx="20">
                  <c:v>2.0338523298852618</c:v>
                </c:pt>
                <c:pt idx="21">
                  <c:v>2.0328462129239346</c:v>
                </c:pt>
                <c:pt idx="22">
                  <c:v>2.0317655558620697</c:v>
                </c:pt>
                <c:pt idx="23">
                  <c:v>2.030629183521321</c:v>
                </c:pt>
                <c:pt idx="24">
                  <c:v>2.0295225000000001</c:v>
                </c:pt>
                <c:pt idx="25">
                  <c:v>2.0295225000000001</c:v>
                </c:pt>
                <c:pt idx="26">
                  <c:v>2.0295225000000001</c:v>
                </c:pt>
                <c:pt idx="27">
                  <c:v>2.0295225000000001</c:v>
                </c:pt>
                <c:pt idx="28">
                  <c:v>2.0295225000000001</c:v>
                </c:pt>
                <c:pt idx="29">
                  <c:v>2.0295225000000001</c:v>
                </c:pt>
                <c:pt idx="30">
                  <c:v>2.0295225000000001</c:v>
                </c:pt>
                <c:pt idx="31">
                  <c:v>2.0295225000000001</c:v>
                </c:pt>
                <c:pt idx="32">
                  <c:v>2.0295225000000001</c:v>
                </c:pt>
                <c:pt idx="33">
                  <c:v>2.0295225000000001</c:v>
                </c:pt>
                <c:pt idx="34">
                  <c:v>2.0295225000000001</c:v>
                </c:pt>
                <c:pt idx="35">
                  <c:v>2.0295225000000001</c:v>
                </c:pt>
                <c:pt idx="36">
                  <c:v>2.0295225000000001</c:v>
                </c:pt>
                <c:pt idx="37">
                  <c:v>2.0295225000000001</c:v>
                </c:pt>
                <c:pt idx="38">
                  <c:v>2.0295225000000001</c:v>
                </c:pt>
                <c:pt idx="39">
                  <c:v>2.0295225000000001</c:v>
                </c:pt>
                <c:pt idx="40">
                  <c:v>2.0295225000000001</c:v>
                </c:pt>
                <c:pt idx="41">
                  <c:v>2.0295225000000001</c:v>
                </c:pt>
                <c:pt idx="42">
                  <c:v>2.0295225000000001</c:v>
                </c:pt>
                <c:pt idx="43">
                  <c:v>2.0295225000000001</c:v>
                </c:pt>
                <c:pt idx="44">
                  <c:v>2.0295225000000001</c:v>
                </c:pt>
                <c:pt idx="45">
                  <c:v>2.0295225000000001</c:v>
                </c:pt>
                <c:pt idx="46">
                  <c:v>2.0295225000000001</c:v>
                </c:pt>
                <c:pt idx="47">
                  <c:v>2.0295225000000001</c:v>
                </c:pt>
                <c:pt idx="48">
                  <c:v>2.0295225000000001</c:v>
                </c:pt>
                <c:pt idx="49">
                  <c:v>2.0295225000000001</c:v>
                </c:pt>
                <c:pt idx="50">
                  <c:v>2.0295225000000001</c:v>
                </c:pt>
                <c:pt idx="51">
                  <c:v>2.0295225000000001</c:v>
                </c:pt>
                <c:pt idx="52">
                  <c:v>2.0295225000000001</c:v>
                </c:pt>
                <c:pt idx="53">
                  <c:v>2.0295225000000001</c:v>
                </c:pt>
                <c:pt idx="54">
                  <c:v>2.0295225000000001</c:v>
                </c:pt>
                <c:pt idx="55">
                  <c:v>2.0295225000000001</c:v>
                </c:pt>
                <c:pt idx="56">
                  <c:v>2.0295225000000001</c:v>
                </c:pt>
                <c:pt idx="57">
                  <c:v>2.0295225000000001</c:v>
                </c:pt>
                <c:pt idx="58">
                  <c:v>2.0295225000000001</c:v>
                </c:pt>
                <c:pt idx="59">
                  <c:v>2.0295225000000001</c:v>
                </c:pt>
                <c:pt idx="60">
                  <c:v>2.0295225000000001</c:v>
                </c:pt>
                <c:pt idx="61">
                  <c:v>2.0295225000000001</c:v>
                </c:pt>
                <c:pt idx="62">
                  <c:v>2.0295225000000001</c:v>
                </c:pt>
                <c:pt idx="63">
                  <c:v>2.0295225000000001</c:v>
                </c:pt>
                <c:pt idx="64">
                  <c:v>2.0295225000000001</c:v>
                </c:pt>
                <c:pt idx="65">
                  <c:v>2.0295225000000001</c:v>
                </c:pt>
                <c:pt idx="66">
                  <c:v>2.0295225000000001</c:v>
                </c:pt>
                <c:pt idx="67">
                  <c:v>2.0295225000000001</c:v>
                </c:pt>
                <c:pt idx="68">
                  <c:v>2.0295225000000001</c:v>
                </c:pt>
                <c:pt idx="69">
                  <c:v>2.0295225000000001</c:v>
                </c:pt>
                <c:pt idx="70">
                  <c:v>2.0295225000000001</c:v>
                </c:pt>
                <c:pt idx="71">
                  <c:v>2.0295225000000001</c:v>
                </c:pt>
                <c:pt idx="72">
                  <c:v>2.0295225000000001</c:v>
                </c:pt>
                <c:pt idx="73">
                  <c:v>2.0295225000000001</c:v>
                </c:pt>
                <c:pt idx="74">
                  <c:v>2.0295225000000001</c:v>
                </c:pt>
                <c:pt idx="75">
                  <c:v>2.0295225000000001</c:v>
                </c:pt>
                <c:pt idx="76">
                  <c:v>2.0295225000000001</c:v>
                </c:pt>
                <c:pt idx="77">
                  <c:v>2.0295225000000001</c:v>
                </c:pt>
                <c:pt idx="78">
                  <c:v>2.0295225000000001</c:v>
                </c:pt>
                <c:pt idx="79">
                  <c:v>2.0295225000000001</c:v>
                </c:pt>
                <c:pt idx="80">
                  <c:v>2.0295225000000001</c:v>
                </c:pt>
                <c:pt idx="81">
                  <c:v>2.0295225000000001</c:v>
                </c:pt>
                <c:pt idx="82">
                  <c:v>2.0295225000000001</c:v>
                </c:pt>
                <c:pt idx="83">
                  <c:v>2.0295225000000001</c:v>
                </c:pt>
                <c:pt idx="84">
                  <c:v>2.0295225000000001</c:v>
                </c:pt>
                <c:pt idx="85">
                  <c:v>2.0295225000000001</c:v>
                </c:pt>
                <c:pt idx="86">
                  <c:v>2.0295225000000001</c:v>
                </c:pt>
                <c:pt idx="87">
                  <c:v>2.0310137684231546</c:v>
                </c:pt>
                <c:pt idx="88">
                  <c:v>2.0312718298423285</c:v>
                </c:pt>
                <c:pt idx="89">
                  <c:v>2.0305541306149872</c:v>
                </c:pt>
                <c:pt idx="90">
                  <c:v>2.029604745480964</c:v>
                </c:pt>
                <c:pt idx="91">
                  <c:v>2.0295225000000001</c:v>
                </c:pt>
                <c:pt idx="92">
                  <c:v>2.0295225000000001</c:v>
                </c:pt>
                <c:pt idx="93">
                  <c:v>2.0295225000000001</c:v>
                </c:pt>
                <c:pt idx="94">
                  <c:v>2.0295225000000001</c:v>
                </c:pt>
                <c:pt idx="95">
                  <c:v>2.0295225000000001</c:v>
                </c:pt>
                <c:pt idx="96">
                  <c:v>2.0295225000000001</c:v>
                </c:pt>
                <c:pt idx="97">
                  <c:v>2.0295225000000001</c:v>
                </c:pt>
                <c:pt idx="98">
                  <c:v>2.0295225000000001</c:v>
                </c:pt>
                <c:pt idx="99">
                  <c:v>2.0295225000000001</c:v>
                </c:pt>
                <c:pt idx="100">
                  <c:v>2.0295225000000001</c:v>
                </c:pt>
                <c:pt idx="101">
                  <c:v>2.0295225000000001</c:v>
                </c:pt>
                <c:pt idx="102">
                  <c:v>2.0295225000000001</c:v>
                </c:pt>
                <c:pt idx="103">
                  <c:v>2.0295225000000001</c:v>
                </c:pt>
                <c:pt idx="104">
                  <c:v>2.0295225000000001</c:v>
                </c:pt>
                <c:pt idx="105">
                  <c:v>2.0295225000000001</c:v>
                </c:pt>
                <c:pt idx="106">
                  <c:v>2.0295225000000001</c:v>
                </c:pt>
                <c:pt idx="107">
                  <c:v>2.0295225000000001</c:v>
                </c:pt>
                <c:pt idx="108">
                  <c:v>2.0295225000000001</c:v>
                </c:pt>
                <c:pt idx="109">
                  <c:v>2.0295225000000001</c:v>
                </c:pt>
                <c:pt idx="110">
                  <c:v>2.0295225000000001</c:v>
                </c:pt>
                <c:pt idx="111">
                  <c:v>2.0330425444532363</c:v>
                </c:pt>
                <c:pt idx="112">
                  <c:v>2.0343252049005227</c:v>
                </c:pt>
                <c:pt idx="113">
                  <c:v>2.0340259989271967</c:v>
                </c:pt>
                <c:pt idx="114">
                  <c:v>2.0333564796786763</c:v>
                </c:pt>
                <c:pt idx="115">
                  <c:v>2.0324921834036993</c:v>
                </c:pt>
                <c:pt idx="116">
                  <c:v>2.0315046188919217</c:v>
                </c:pt>
                <c:pt idx="117">
                  <c:v>2.0304313753576841</c:v>
                </c:pt>
                <c:pt idx="118">
                  <c:v>2.0295225000000001</c:v>
                </c:pt>
                <c:pt idx="119">
                  <c:v>2.0295225000000001</c:v>
                </c:pt>
                <c:pt idx="120">
                  <c:v>2.0295225000000001</c:v>
                </c:pt>
                <c:pt idx="121">
                  <c:v>2.0295225000000001</c:v>
                </c:pt>
                <c:pt idx="122">
                  <c:v>2.0295225000000001</c:v>
                </c:pt>
                <c:pt idx="123">
                  <c:v>2.0295678546383908</c:v>
                </c:pt>
                <c:pt idx="124">
                  <c:v>2.0301012692171931</c:v>
                </c:pt>
                <c:pt idx="125">
                  <c:v>2.031109564465996</c:v>
                </c:pt>
                <c:pt idx="126">
                  <c:v>2.0326056921608679</c:v>
                </c:pt>
                <c:pt idx="127">
                  <c:v>2.0346309518685364</c:v>
                </c:pt>
                <c:pt idx="128">
                  <c:v>2.0372538102622757</c:v>
                </c:pt>
                <c:pt idx="129">
                  <c:v>2.0405811362231829</c:v>
                </c:pt>
                <c:pt idx="130">
                  <c:v>2.0447728252525561</c:v>
                </c:pt>
                <c:pt idx="131">
                  <c:v>2.0501028009353979</c:v>
                </c:pt>
                <c:pt idx="132">
                  <c:v>2.0570389533659452</c:v>
                </c:pt>
                <c:pt idx="133">
                  <c:v>2.066431196712549</c:v>
                </c:pt>
                <c:pt idx="134">
                  <c:v>2.0804317800233045</c:v>
                </c:pt>
                <c:pt idx="135">
                  <c:v>2.1250479945341381</c:v>
                </c:pt>
                <c:pt idx="136">
                  <c:v>2.1460294286169455</c:v>
                </c:pt>
                <c:pt idx="137">
                  <c:v>2.1536659896594696</c:v>
                </c:pt>
                <c:pt idx="138">
                  <c:v>2.1582891805301938</c:v>
                </c:pt>
                <c:pt idx="139">
                  <c:v>2.1613638970596267</c:v>
                </c:pt>
                <c:pt idx="140">
                  <c:v>2.16347888595921</c:v>
                </c:pt>
                <c:pt idx="141">
                  <c:v>2.1649388129713274</c:v>
                </c:pt>
                <c:pt idx="142">
                  <c:v>2.1659256203720294</c:v>
                </c:pt>
                <c:pt idx="143">
                  <c:v>2.1665565188627505</c:v>
                </c:pt>
                <c:pt idx="144">
                  <c:v>2.1652863934552493</c:v>
                </c:pt>
                <c:pt idx="145">
                  <c:v>2.164014300266961</c:v>
                </c:pt>
                <c:pt idx="146">
                  <c:v>2.162741083373247</c:v>
                </c:pt>
                <c:pt idx="147">
                  <c:v>2.1614667364319766</c:v>
                </c:pt>
                <c:pt idx="148">
                  <c:v>2.1601912530242244</c:v>
                </c:pt>
                <c:pt idx="149">
                  <c:v>2.1589137353071557</c:v>
                </c:pt>
                <c:pt idx="150">
                  <c:v>2.1576350594220637</c:v>
                </c:pt>
                <c:pt idx="151">
                  <c:v>2.1563552277640765</c:v>
                </c:pt>
                <c:pt idx="152">
                  <c:v>2.1550742338246307</c:v>
                </c:pt>
                <c:pt idx="153">
                  <c:v>2.1537913141181408</c:v>
                </c:pt>
                <c:pt idx="154">
                  <c:v>2.1525097552095649</c:v>
                </c:pt>
                <c:pt idx="155">
                  <c:v>2.1512512991707387</c:v>
                </c:pt>
                <c:pt idx="156">
                  <c:v>2.1500334038830693</c:v>
                </c:pt>
                <c:pt idx="157">
                  <c:v>2.1488831072570806</c:v>
                </c:pt>
                <c:pt idx="158">
                  <c:v>2.1478722308592491</c:v>
                </c:pt>
                <c:pt idx="159">
                  <c:v>2.1478506939465185</c:v>
                </c:pt>
                <c:pt idx="160">
                  <c:v>2.1473587059881152</c:v>
                </c:pt>
                <c:pt idx="161">
                  <c:v>2.1464152589618242</c:v>
                </c:pt>
                <c:pt idx="162">
                  <c:v>2.1453610497489133</c:v>
                </c:pt>
                <c:pt idx="163">
                  <c:v>2.144246952752809</c:v>
                </c:pt>
                <c:pt idx="164">
                  <c:v>2.1430946152790091</c:v>
                </c:pt>
                <c:pt idx="165">
                  <c:v>2.1419146862551917</c:v>
                </c:pt>
                <c:pt idx="166">
                  <c:v>2.1407140778450908</c:v>
                </c:pt>
                <c:pt idx="167">
                  <c:v>2.1394978057565295</c:v>
                </c:pt>
                <c:pt idx="168">
                  <c:v>2.1381983113900054</c:v>
                </c:pt>
                <c:pt idx="169">
                  <c:v>2.1368969006545764</c:v>
                </c:pt>
                <c:pt idx="170">
                  <c:v>2.1355940306893313</c:v>
                </c:pt>
                <c:pt idx="171">
                  <c:v>2.1342898891483255</c:v>
                </c:pt>
                <c:pt idx="172">
                  <c:v>2.1329844690423494</c:v>
                </c:pt>
                <c:pt idx="173">
                  <c:v>2.1316774874223872</c:v>
                </c:pt>
                <c:pt idx="174">
                  <c:v>2.1303686475306289</c:v>
                </c:pt>
                <c:pt idx="175">
                  <c:v>2.1290585075897432</c:v>
                </c:pt>
                <c:pt idx="176">
                  <c:v>2.1277470602529398</c:v>
                </c:pt>
                <c:pt idx="177">
                  <c:v>2.1264342980530135</c:v>
                </c:pt>
                <c:pt idx="178">
                  <c:v>2.1251195565572445</c:v>
                </c:pt>
                <c:pt idx="179">
                  <c:v>2.1238033155065641</c:v>
                </c:pt>
                <c:pt idx="180">
                  <c:v>2.1224857375946917</c:v>
                </c:pt>
                <c:pt idx="181">
                  <c:v>2.1211668154695271</c:v>
                </c:pt>
                <c:pt idx="182">
                  <c:v>2.1198464082050696</c:v>
                </c:pt>
                <c:pt idx="183">
                  <c:v>2.1185239614206561</c:v>
                </c:pt>
                <c:pt idx="184">
                  <c:v>2.1172001480269573</c:v>
                </c:pt>
                <c:pt idx="185">
                  <c:v>2.1158749601490374</c:v>
                </c:pt>
                <c:pt idx="186">
                  <c:v>2.1145483900553517</c:v>
                </c:pt>
                <c:pt idx="187">
                  <c:v>2.113220088192342</c:v>
                </c:pt>
                <c:pt idx="188">
                  <c:v>2.1118899321795226</c:v>
                </c:pt>
                <c:pt idx="189">
                  <c:v>2.1105583710108569</c:v>
                </c:pt>
                <c:pt idx="190">
                  <c:v>2.1092253966848054</c:v>
                </c:pt>
                <c:pt idx="191">
                  <c:v>2.1078910011318621</c:v>
                </c:pt>
                <c:pt idx="192">
                  <c:v>2.1065547247637921</c:v>
                </c:pt>
                <c:pt idx="193">
                  <c:v>2.1052166807372061</c:v>
                </c:pt>
                <c:pt idx="194">
                  <c:v>2.1038771919888331</c:v>
                </c:pt>
                <c:pt idx="195">
                  <c:v>2.1025362503211245</c:v>
                </c:pt>
                <c:pt idx="196">
                  <c:v>2.1012103919815703</c:v>
                </c:pt>
                <c:pt idx="197">
                  <c:v>2.0999513767930909</c:v>
                </c:pt>
                <c:pt idx="198">
                  <c:v>2.0987734176043711</c:v>
                </c:pt>
                <c:pt idx="199">
                  <c:v>2.0976910271258915</c:v>
                </c:pt>
                <c:pt idx="200">
                  <c:v>2.0967220401227311</c:v>
                </c:pt>
                <c:pt idx="201">
                  <c:v>2.0958921220075575</c:v>
                </c:pt>
                <c:pt idx="202">
                  <c:v>2.0952369774212394</c:v>
                </c:pt>
                <c:pt idx="203">
                  <c:v>2.0948112474598024</c:v>
                </c:pt>
                <c:pt idx="204">
                  <c:v>2.0947037345674095</c:v>
                </c:pt>
                <c:pt idx="205">
                  <c:v>2.0950841207361508</c:v>
                </c:pt>
                <c:pt idx="206">
                  <c:v>2.096381911809893</c:v>
                </c:pt>
                <c:pt idx="207">
                  <c:v>2.1037545211097548</c:v>
                </c:pt>
                <c:pt idx="208">
                  <c:v>2.1069471810768881</c:v>
                </c:pt>
                <c:pt idx="209">
                  <c:v>2.1074698330910926</c:v>
                </c:pt>
                <c:pt idx="210">
                  <c:v>2.107376773751505</c:v>
                </c:pt>
                <c:pt idx="211">
                  <c:v>2.1069631872017092</c:v>
                </c:pt>
                <c:pt idx="212">
                  <c:v>2.1063495509998775</c:v>
                </c:pt>
                <c:pt idx="213">
                  <c:v>2.1055971270432465</c:v>
                </c:pt>
                <c:pt idx="214">
                  <c:v>2.1047448965813524</c:v>
                </c:pt>
                <c:pt idx="215">
                  <c:v>2.1038153281292113</c:v>
                </c:pt>
                <c:pt idx="216">
                  <c:v>2.1024742834700212</c:v>
                </c:pt>
                <c:pt idx="217">
                  <c:v>2.1011317772486522</c:v>
                </c:pt>
                <c:pt idx="218">
                  <c:v>2.0997874853023268</c:v>
                </c:pt>
                <c:pt idx="219">
                  <c:v>2.098441266592483</c:v>
                </c:pt>
                <c:pt idx="220">
                  <c:v>2.0970935622535185</c:v>
                </c:pt>
                <c:pt idx="221">
                  <c:v>2.0957443637240618</c:v>
                </c:pt>
                <c:pt idx="222">
                  <c:v>2.0943936625158583</c:v>
                </c:pt>
                <c:pt idx="223">
                  <c:v>2.0930412342237088</c:v>
                </c:pt>
                <c:pt idx="224">
                  <c:v>2.0916867552814575</c:v>
                </c:pt>
                <c:pt idx="225">
                  <c:v>2.0903307490066334</c:v>
                </c:pt>
                <c:pt idx="226">
                  <c:v>2.0889732064877187</c:v>
                </c:pt>
                <c:pt idx="227">
                  <c:v>2.0876141190743311</c:v>
                </c:pt>
                <c:pt idx="228">
                  <c:v>2.0862534718977823</c:v>
                </c:pt>
                <c:pt idx="229">
                  <c:v>2.0848905401074673</c:v>
                </c:pt>
                <c:pt idx="230">
                  <c:v>2.0835260381651359</c:v>
                </c:pt>
                <c:pt idx="231">
                  <c:v>2.0821599568189755</c:v>
                </c:pt>
                <c:pt idx="232">
                  <c:v>2.0807922871365654</c:v>
                </c:pt>
                <c:pt idx="233">
                  <c:v>2.0794230198409687</c:v>
                </c:pt>
                <c:pt idx="234">
                  <c:v>2.0780517555153866</c:v>
                </c:pt>
                <c:pt idx="235">
                  <c:v>2.076678559257557</c:v>
                </c:pt>
                <c:pt idx="236">
                  <c:v>2.0753037393582474</c:v>
                </c:pt>
                <c:pt idx="237">
                  <c:v>2.0739272863519536</c:v>
                </c:pt>
                <c:pt idx="238">
                  <c:v>2.0725491909434997</c:v>
                </c:pt>
                <c:pt idx="239">
                  <c:v>2.0711694434286176</c:v>
                </c:pt>
                <c:pt idx="240">
                  <c:v>2.0697874209536686</c:v>
                </c:pt>
                <c:pt idx="241">
                  <c:v>2.0684036575940921</c:v>
                </c:pt>
                <c:pt idx="242">
                  <c:v>2.067018215301061</c:v>
                </c:pt>
                <c:pt idx="243">
                  <c:v>2.0656310843698065</c:v>
                </c:pt>
                <c:pt idx="244">
                  <c:v>2.0642422550468842</c:v>
                </c:pt>
                <c:pt idx="245">
                  <c:v>2.0628517105489901</c:v>
                </c:pt>
                <c:pt idx="246">
                  <c:v>2.0614587935673754</c:v>
                </c:pt>
                <c:pt idx="247">
                  <c:v>2.0600641507001067</c:v>
                </c:pt>
                <c:pt idx="248">
                  <c:v>2.0586677717340867</c:v>
                </c:pt>
                <c:pt idx="249">
                  <c:v>2.057269646596827</c:v>
                </c:pt>
                <c:pt idx="250">
                  <c:v>2.0558697651755535</c:v>
                </c:pt>
                <c:pt idx="251">
                  <c:v>2.0544681170561332</c:v>
                </c:pt>
                <c:pt idx="252">
                  <c:v>2.0530641469149393</c:v>
                </c:pt>
                <c:pt idx="253">
                  <c:v>2.0516583019865133</c:v>
                </c:pt>
                <c:pt idx="254">
                  <c:v>2.0502506618466287</c:v>
                </c:pt>
                <c:pt idx="255">
                  <c:v>2.0488412159161502</c:v>
                </c:pt>
                <c:pt idx="256">
                  <c:v>2.0474299538309357</c:v>
                </c:pt>
                <c:pt idx="257">
                  <c:v>2.0460168648000652</c:v>
                </c:pt>
                <c:pt idx="258">
                  <c:v>2.0446017009255035</c:v>
                </c:pt>
                <c:pt idx="259">
                  <c:v>2.0431843208421419</c:v>
                </c:pt>
                <c:pt idx="260">
                  <c:v>2.0417650844096649</c:v>
                </c:pt>
                <c:pt idx="261">
                  <c:v>2.0403439805913384</c:v>
                </c:pt>
                <c:pt idx="262">
                  <c:v>2.0389209984912511</c:v>
                </c:pt>
                <c:pt idx="263">
                  <c:v>2.0374961271250478</c:v>
                </c:pt>
                <c:pt idx="264">
                  <c:v>2.0360693552352473</c:v>
                </c:pt>
                <c:pt idx="265">
                  <c:v>2.0346403608045209</c:v>
                </c:pt>
                <c:pt idx="266">
                  <c:v>2.0332091819287292</c:v>
                </c:pt>
                <c:pt idx="267">
                  <c:v>2.0317760720213527</c:v>
                </c:pt>
                <c:pt idx="268">
                  <c:v>2.0303410195675071</c:v>
                </c:pt>
                <c:pt idx="269">
                  <c:v>2.0295225000000001</c:v>
                </c:pt>
                <c:pt idx="270">
                  <c:v>2.0295225000000001</c:v>
                </c:pt>
                <c:pt idx="271">
                  <c:v>2.0295225000000001</c:v>
                </c:pt>
                <c:pt idx="272">
                  <c:v>2.0295225000000001</c:v>
                </c:pt>
                <c:pt idx="273">
                  <c:v>2.0295225000000001</c:v>
                </c:pt>
                <c:pt idx="274">
                  <c:v>2.0295225000000001</c:v>
                </c:pt>
                <c:pt idx="275">
                  <c:v>2.0295225000000001</c:v>
                </c:pt>
                <c:pt idx="276">
                  <c:v>2.0295225000000001</c:v>
                </c:pt>
                <c:pt idx="277">
                  <c:v>2.0295225000000001</c:v>
                </c:pt>
                <c:pt idx="278">
                  <c:v>2.0295225000000001</c:v>
                </c:pt>
                <c:pt idx="279">
                  <c:v>2.0295225000000001</c:v>
                </c:pt>
                <c:pt idx="280">
                  <c:v>2.0295225000000001</c:v>
                </c:pt>
                <c:pt idx="281">
                  <c:v>2.0295225000000001</c:v>
                </c:pt>
                <c:pt idx="282">
                  <c:v>2.0295225000000001</c:v>
                </c:pt>
                <c:pt idx="283">
                  <c:v>2.0295225000000001</c:v>
                </c:pt>
                <c:pt idx="284">
                  <c:v>2.0295225000000001</c:v>
                </c:pt>
                <c:pt idx="285">
                  <c:v>2.0295225000000001</c:v>
                </c:pt>
                <c:pt idx="286">
                  <c:v>2.0295225000000001</c:v>
                </c:pt>
                <c:pt idx="287">
                  <c:v>2.0295225000000001</c:v>
                </c:pt>
                <c:pt idx="288">
                  <c:v>2.0295225000000001</c:v>
                </c:pt>
                <c:pt idx="289">
                  <c:v>2.0295225000000001</c:v>
                </c:pt>
                <c:pt idx="290">
                  <c:v>2.0295225000000001</c:v>
                </c:pt>
                <c:pt idx="291">
                  <c:v>2.0295225000000001</c:v>
                </c:pt>
                <c:pt idx="292">
                  <c:v>2.0295225000000001</c:v>
                </c:pt>
                <c:pt idx="293">
                  <c:v>2.0295225000000001</c:v>
                </c:pt>
                <c:pt idx="294">
                  <c:v>2.0295225000000001</c:v>
                </c:pt>
                <c:pt idx="295">
                  <c:v>2.0295225000000001</c:v>
                </c:pt>
                <c:pt idx="296">
                  <c:v>2.0295225000000001</c:v>
                </c:pt>
                <c:pt idx="297">
                  <c:v>2.0295225000000001</c:v>
                </c:pt>
                <c:pt idx="298">
                  <c:v>2.0295225000000001</c:v>
                </c:pt>
                <c:pt idx="299">
                  <c:v>2.0295225000000001</c:v>
                </c:pt>
                <c:pt idx="300">
                  <c:v>2.0295225000000001</c:v>
                </c:pt>
                <c:pt idx="301">
                  <c:v>2.0295225000000001</c:v>
                </c:pt>
                <c:pt idx="302">
                  <c:v>2.0295225000000001</c:v>
                </c:pt>
                <c:pt idx="303">
                  <c:v>2.0295225000000001</c:v>
                </c:pt>
                <c:pt idx="304">
                  <c:v>2.0295225000000001</c:v>
                </c:pt>
                <c:pt idx="305">
                  <c:v>2.0295225000000001</c:v>
                </c:pt>
                <c:pt idx="306">
                  <c:v>2.0295225000000001</c:v>
                </c:pt>
                <c:pt idx="307">
                  <c:v>2.0295225000000001</c:v>
                </c:pt>
                <c:pt idx="308">
                  <c:v>2.0295225000000001</c:v>
                </c:pt>
                <c:pt idx="309">
                  <c:v>2.0295225000000001</c:v>
                </c:pt>
                <c:pt idx="310">
                  <c:v>2.0295225000000001</c:v>
                </c:pt>
                <c:pt idx="311">
                  <c:v>2.0295225000000001</c:v>
                </c:pt>
                <c:pt idx="312">
                  <c:v>2.0295225000000001</c:v>
                </c:pt>
                <c:pt idx="313">
                  <c:v>2.0295225000000001</c:v>
                </c:pt>
                <c:pt idx="314">
                  <c:v>2.0295225000000001</c:v>
                </c:pt>
                <c:pt idx="315">
                  <c:v>2.0295225000000001</c:v>
                </c:pt>
                <c:pt idx="316">
                  <c:v>2.0295225000000001</c:v>
                </c:pt>
                <c:pt idx="317">
                  <c:v>2.0295225000000001</c:v>
                </c:pt>
                <c:pt idx="318">
                  <c:v>2.0295225000000001</c:v>
                </c:pt>
                <c:pt idx="319">
                  <c:v>2.0295225000000001</c:v>
                </c:pt>
                <c:pt idx="320">
                  <c:v>2.0295225000000001</c:v>
                </c:pt>
                <c:pt idx="321">
                  <c:v>2.0295225000000001</c:v>
                </c:pt>
                <c:pt idx="322">
                  <c:v>2.0295225000000001</c:v>
                </c:pt>
                <c:pt idx="323">
                  <c:v>2.0295225000000001</c:v>
                </c:pt>
                <c:pt idx="324">
                  <c:v>2.0295225000000001</c:v>
                </c:pt>
                <c:pt idx="325">
                  <c:v>2.0295225000000001</c:v>
                </c:pt>
                <c:pt idx="326">
                  <c:v>2.0295225000000001</c:v>
                </c:pt>
                <c:pt idx="327">
                  <c:v>2.0295225000000001</c:v>
                </c:pt>
                <c:pt idx="328">
                  <c:v>2.0295225000000001</c:v>
                </c:pt>
                <c:pt idx="329">
                  <c:v>2.0295225000000001</c:v>
                </c:pt>
                <c:pt idx="330">
                  <c:v>2.0295225000000001</c:v>
                </c:pt>
                <c:pt idx="331">
                  <c:v>2.0295225000000001</c:v>
                </c:pt>
                <c:pt idx="332">
                  <c:v>2.0295225000000001</c:v>
                </c:pt>
                <c:pt idx="333">
                  <c:v>2.0295225000000001</c:v>
                </c:pt>
                <c:pt idx="334">
                  <c:v>2.0295225000000001</c:v>
                </c:pt>
                <c:pt idx="335">
                  <c:v>2.0295225000000001</c:v>
                </c:pt>
                <c:pt idx="336">
                  <c:v>2.0295225000000001</c:v>
                </c:pt>
                <c:pt idx="337">
                  <c:v>2.0295225000000001</c:v>
                </c:pt>
                <c:pt idx="338">
                  <c:v>2.0295225000000001</c:v>
                </c:pt>
                <c:pt idx="339">
                  <c:v>2.0295225000000001</c:v>
                </c:pt>
                <c:pt idx="340">
                  <c:v>2.0295225000000001</c:v>
                </c:pt>
                <c:pt idx="341">
                  <c:v>2.0295225000000001</c:v>
                </c:pt>
                <c:pt idx="342">
                  <c:v>2.0295225000000001</c:v>
                </c:pt>
                <c:pt idx="343">
                  <c:v>2.0295225000000001</c:v>
                </c:pt>
                <c:pt idx="344">
                  <c:v>2.0295225000000001</c:v>
                </c:pt>
                <c:pt idx="345">
                  <c:v>2.0295225000000001</c:v>
                </c:pt>
                <c:pt idx="346">
                  <c:v>2.0295225000000001</c:v>
                </c:pt>
                <c:pt idx="347">
                  <c:v>2.0295225000000001</c:v>
                </c:pt>
                <c:pt idx="348">
                  <c:v>2.0295225000000001</c:v>
                </c:pt>
                <c:pt idx="349">
                  <c:v>2.0295225000000001</c:v>
                </c:pt>
                <c:pt idx="350">
                  <c:v>2.0295225000000001</c:v>
                </c:pt>
                <c:pt idx="351">
                  <c:v>2.0295225000000001</c:v>
                </c:pt>
                <c:pt idx="352">
                  <c:v>2.0295225000000001</c:v>
                </c:pt>
                <c:pt idx="353">
                  <c:v>2.0295225000000001</c:v>
                </c:pt>
                <c:pt idx="354">
                  <c:v>2.0295225000000001</c:v>
                </c:pt>
                <c:pt idx="355">
                  <c:v>2.0295225000000001</c:v>
                </c:pt>
                <c:pt idx="356">
                  <c:v>2.0295225000000001</c:v>
                </c:pt>
                <c:pt idx="357">
                  <c:v>2.0295225000000001</c:v>
                </c:pt>
                <c:pt idx="358">
                  <c:v>2.0295225000000001</c:v>
                </c:pt>
                <c:pt idx="359">
                  <c:v>2.0295225000000001</c:v>
                </c:pt>
                <c:pt idx="360">
                  <c:v>2.0295225000000001</c:v>
                </c:pt>
                <c:pt idx="361">
                  <c:v>2.0295225000000001</c:v>
                </c:pt>
                <c:pt idx="362">
                  <c:v>2.0295225000000001</c:v>
                </c:pt>
                <c:pt idx="363">
                  <c:v>2.0295225000000001</c:v>
                </c:pt>
                <c:pt idx="364">
                  <c:v>2.0295225000000001</c:v>
                </c:pt>
                <c:pt idx="365">
                  <c:v>2.0295225000000001</c:v>
                </c:pt>
                <c:pt idx="366">
                  <c:v>2.0295225000000001</c:v>
                </c:pt>
                <c:pt idx="367">
                  <c:v>2.0295225000000001</c:v>
                </c:pt>
                <c:pt idx="368">
                  <c:v>2.0295225000000001</c:v>
                </c:pt>
                <c:pt idx="369">
                  <c:v>2.0295225000000001</c:v>
                </c:pt>
                <c:pt idx="370">
                  <c:v>2.0295225000000001</c:v>
                </c:pt>
                <c:pt idx="371">
                  <c:v>2.0295225000000001</c:v>
                </c:pt>
                <c:pt idx="372">
                  <c:v>2.0295225000000001</c:v>
                </c:pt>
                <c:pt idx="373">
                  <c:v>2.0295225000000001</c:v>
                </c:pt>
                <c:pt idx="374">
                  <c:v>2.0295225000000001</c:v>
                </c:pt>
                <c:pt idx="375">
                  <c:v>2.0295225000000001</c:v>
                </c:pt>
                <c:pt idx="376">
                  <c:v>2.0295225000000001</c:v>
                </c:pt>
                <c:pt idx="377">
                  <c:v>2.0295225000000001</c:v>
                </c:pt>
                <c:pt idx="378">
                  <c:v>2.0295225000000001</c:v>
                </c:pt>
                <c:pt idx="379">
                  <c:v>2.0295225000000001</c:v>
                </c:pt>
                <c:pt idx="380">
                  <c:v>2.0295225000000001</c:v>
                </c:pt>
                <c:pt idx="381">
                  <c:v>2.0295225000000001</c:v>
                </c:pt>
                <c:pt idx="382">
                  <c:v>2.0295225000000001</c:v>
                </c:pt>
                <c:pt idx="383">
                  <c:v>2.0295225000000001</c:v>
                </c:pt>
                <c:pt idx="384">
                  <c:v>2.0295225000000001</c:v>
                </c:pt>
                <c:pt idx="385">
                  <c:v>2.0295225000000001</c:v>
                </c:pt>
                <c:pt idx="386">
                  <c:v>2.0295225000000001</c:v>
                </c:pt>
                <c:pt idx="387">
                  <c:v>2.0295225000000001</c:v>
                </c:pt>
                <c:pt idx="388">
                  <c:v>2.0295225000000001</c:v>
                </c:pt>
                <c:pt idx="389">
                  <c:v>2.0295225000000001</c:v>
                </c:pt>
                <c:pt idx="390">
                  <c:v>2.0295225000000001</c:v>
                </c:pt>
                <c:pt idx="391">
                  <c:v>2.0295225000000001</c:v>
                </c:pt>
                <c:pt idx="392">
                  <c:v>2.0295225000000001</c:v>
                </c:pt>
                <c:pt idx="393">
                  <c:v>2.0295225000000001</c:v>
                </c:pt>
                <c:pt idx="394">
                  <c:v>2.0295225000000001</c:v>
                </c:pt>
                <c:pt idx="395">
                  <c:v>2.0295225000000001</c:v>
                </c:pt>
                <c:pt idx="396">
                  <c:v>2.0295225000000001</c:v>
                </c:pt>
                <c:pt idx="397">
                  <c:v>2.0295225000000001</c:v>
                </c:pt>
                <c:pt idx="398">
                  <c:v>2.0295225000000001</c:v>
                </c:pt>
                <c:pt idx="399">
                  <c:v>2.0295225000000001</c:v>
                </c:pt>
                <c:pt idx="400">
                  <c:v>2.0295225000000001</c:v>
                </c:pt>
                <c:pt idx="401">
                  <c:v>2.0295225000000001</c:v>
                </c:pt>
                <c:pt idx="402">
                  <c:v>2.0295225000000001</c:v>
                </c:pt>
                <c:pt idx="403">
                  <c:v>2.0295225000000001</c:v>
                </c:pt>
                <c:pt idx="404">
                  <c:v>2.0295225000000001</c:v>
                </c:pt>
                <c:pt idx="405">
                  <c:v>2.0295225000000001</c:v>
                </c:pt>
                <c:pt idx="406">
                  <c:v>2.0295225000000001</c:v>
                </c:pt>
                <c:pt idx="407">
                  <c:v>2.0295225000000001</c:v>
                </c:pt>
                <c:pt idx="408">
                  <c:v>2.0295225000000001</c:v>
                </c:pt>
                <c:pt idx="409">
                  <c:v>2.0295225000000001</c:v>
                </c:pt>
                <c:pt idx="410">
                  <c:v>2.0295225000000001</c:v>
                </c:pt>
                <c:pt idx="411">
                  <c:v>2.0295225000000001</c:v>
                </c:pt>
                <c:pt idx="412">
                  <c:v>2.0295225000000001</c:v>
                </c:pt>
                <c:pt idx="413">
                  <c:v>2.0295225000000001</c:v>
                </c:pt>
                <c:pt idx="414">
                  <c:v>2.0295225000000001</c:v>
                </c:pt>
                <c:pt idx="415">
                  <c:v>2.0295225000000001</c:v>
                </c:pt>
                <c:pt idx="416">
                  <c:v>2.0295225000000001</c:v>
                </c:pt>
                <c:pt idx="417">
                  <c:v>2.0295225000000001</c:v>
                </c:pt>
                <c:pt idx="418">
                  <c:v>2.0295225000000001</c:v>
                </c:pt>
                <c:pt idx="419">
                  <c:v>2.0295225000000001</c:v>
                </c:pt>
                <c:pt idx="420">
                  <c:v>2.0295225000000001</c:v>
                </c:pt>
                <c:pt idx="421">
                  <c:v>2.0295225000000001</c:v>
                </c:pt>
                <c:pt idx="422">
                  <c:v>2.0295225000000001</c:v>
                </c:pt>
                <c:pt idx="423">
                  <c:v>2.0295225000000001</c:v>
                </c:pt>
                <c:pt idx="424">
                  <c:v>2.0295225000000001</c:v>
                </c:pt>
                <c:pt idx="425">
                  <c:v>2.0295225000000001</c:v>
                </c:pt>
                <c:pt idx="426">
                  <c:v>2.0295225000000001</c:v>
                </c:pt>
                <c:pt idx="427">
                  <c:v>2.0295225000000001</c:v>
                </c:pt>
                <c:pt idx="428">
                  <c:v>2.0295225000000001</c:v>
                </c:pt>
                <c:pt idx="429">
                  <c:v>2.0295225000000001</c:v>
                </c:pt>
                <c:pt idx="430">
                  <c:v>2.0295225000000001</c:v>
                </c:pt>
                <c:pt idx="431">
                  <c:v>2.0295225000000001</c:v>
                </c:pt>
                <c:pt idx="432">
                  <c:v>2.0295225000000001</c:v>
                </c:pt>
                <c:pt idx="433">
                  <c:v>2.0295225000000001</c:v>
                </c:pt>
                <c:pt idx="434">
                  <c:v>2.0295225000000001</c:v>
                </c:pt>
                <c:pt idx="435">
                  <c:v>2.0295225000000001</c:v>
                </c:pt>
                <c:pt idx="436">
                  <c:v>2.0295225000000001</c:v>
                </c:pt>
                <c:pt idx="437">
                  <c:v>2.0295225000000001</c:v>
                </c:pt>
                <c:pt idx="438">
                  <c:v>2.0295225000000001</c:v>
                </c:pt>
                <c:pt idx="439">
                  <c:v>2.0295225000000001</c:v>
                </c:pt>
                <c:pt idx="440">
                  <c:v>2.0295225000000001</c:v>
                </c:pt>
                <c:pt idx="441">
                  <c:v>2.0295225000000001</c:v>
                </c:pt>
                <c:pt idx="442">
                  <c:v>2.0295225000000001</c:v>
                </c:pt>
                <c:pt idx="443">
                  <c:v>2.0295225000000001</c:v>
                </c:pt>
                <c:pt idx="444">
                  <c:v>2.0295225000000001</c:v>
                </c:pt>
                <c:pt idx="445">
                  <c:v>2.0295225000000001</c:v>
                </c:pt>
                <c:pt idx="446">
                  <c:v>2.0295225000000001</c:v>
                </c:pt>
                <c:pt idx="447">
                  <c:v>2.0295225000000001</c:v>
                </c:pt>
                <c:pt idx="448">
                  <c:v>2.0295225000000001</c:v>
                </c:pt>
                <c:pt idx="449">
                  <c:v>2.0295225000000001</c:v>
                </c:pt>
                <c:pt idx="450">
                  <c:v>2.0295225000000001</c:v>
                </c:pt>
                <c:pt idx="451">
                  <c:v>2.0295225000000001</c:v>
                </c:pt>
                <c:pt idx="452">
                  <c:v>2.0295225000000001</c:v>
                </c:pt>
                <c:pt idx="453">
                  <c:v>2.0295225000000001</c:v>
                </c:pt>
                <c:pt idx="454">
                  <c:v>2.0295225000000001</c:v>
                </c:pt>
                <c:pt idx="455">
                  <c:v>2.0295225000000001</c:v>
                </c:pt>
                <c:pt idx="456">
                  <c:v>2.0295225000000001</c:v>
                </c:pt>
                <c:pt idx="457">
                  <c:v>2.0295225000000001</c:v>
                </c:pt>
                <c:pt idx="458">
                  <c:v>2.0295225000000001</c:v>
                </c:pt>
                <c:pt idx="459">
                  <c:v>2.0295225000000001</c:v>
                </c:pt>
                <c:pt idx="460">
                  <c:v>2.0295225000000001</c:v>
                </c:pt>
                <c:pt idx="461">
                  <c:v>2.0295225000000001</c:v>
                </c:pt>
                <c:pt idx="462">
                  <c:v>2.0295225000000001</c:v>
                </c:pt>
                <c:pt idx="463">
                  <c:v>2.0295225000000001</c:v>
                </c:pt>
                <c:pt idx="464">
                  <c:v>2.0295225000000001</c:v>
                </c:pt>
                <c:pt idx="465">
                  <c:v>2.0295225000000001</c:v>
                </c:pt>
                <c:pt idx="466">
                  <c:v>2.0295225000000001</c:v>
                </c:pt>
                <c:pt idx="467">
                  <c:v>2.0295225000000001</c:v>
                </c:pt>
                <c:pt idx="468">
                  <c:v>2.0295225000000001</c:v>
                </c:pt>
                <c:pt idx="469">
                  <c:v>2.0295225000000001</c:v>
                </c:pt>
                <c:pt idx="470">
                  <c:v>2.0295225000000001</c:v>
                </c:pt>
                <c:pt idx="471">
                  <c:v>2.0295225000000001</c:v>
                </c:pt>
                <c:pt idx="472">
                  <c:v>2.0295225000000001</c:v>
                </c:pt>
                <c:pt idx="473">
                  <c:v>2.0295225000000001</c:v>
                </c:pt>
                <c:pt idx="474">
                  <c:v>2.0295225000000001</c:v>
                </c:pt>
                <c:pt idx="475">
                  <c:v>2.0295225000000001</c:v>
                </c:pt>
                <c:pt idx="476">
                  <c:v>2.0295225000000001</c:v>
                </c:pt>
                <c:pt idx="477">
                  <c:v>2.0295225000000001</c:v>
                </c:pt>
                <c:pt idx="478">
                  <c:v>2.0295225000000001</c:v>
                </c:pt>
                <c:pt idx="479">
                  <c:v>2.0295225000000001</c:v>
                </c:pt>
                <c:pt idx="480">
                  <c:v>2.0295225000000001</c:v>
                </c:pt>
                <c:pt idx="481">
                  <c:v>2.0295225000000001</c:v>
                </c:pt>
                <c:pt idx="482">
                  <c:v>2.0295225000000001</c:v>
                </c:pt>
                <c:pt idx="483">
                  <c:v>2.0295225000000001</c:v>
                </c:pt>
                <c:pt idx="484">
                  <c:v>2.0295225000000001</c:v>
                </c:pt>
                <c:pt idx="485">
                  <c:v>2.0295225000000001</c:v>
                </c:pt>
                <c:pt idx="486">
                  <c:v>2.0295225000000001</c:v>
                </c:pt>
                <c:pt idx="487">
                  <c:v>2.0295225000000001</c:v>
                </c:pt>
                <c:pt idx="488">
                  <c:v>2.0295225000000001</c:v>
                </c:pt>
                <c:pt idx="489">
                  <c:v>2.0295225000000001</c:v>
                </c:pt>
                <c:pt idx="490">
                  <c:v>2.0295225000000001</c:v>
                </c:pt>
                <c:pt idx="491">
                  <c:v>2.0295225000000001</c:v>
                </c:pt>
                <c:pt idx="492">
                  <c:v>2.0295225000000001</c:v>
                </c:pt>
                <c:pt idx="493">
                  <c:v>2.0295225000000001</c:v>
                </c:pt>
                <c:pt idx="494">
                  <c:v>2.0295225000000001</c:v>
                </c:pt>
                <c:pt idx="495">
                  <c:v>2.0295225000000001</c:v>
                </c:pt>
                <c:pt idx="496">
                  <c:v>2.0295225000000001</c:v>
                </c:pt>
                <c:pt idx="497">
                  <c:v>2.0295225000000001</c:v>
                </c:pt>
                <c:pt idx="498">
                  <c:v>2.0295225000000001</c:v>
                </c:pt>
                <c:pt idx="499">
                  <c:v>2.0295225000000001</c:v>
                </c:pt>
                <c:pt idx="500">
                  <c:v>2.0295225000000001</c:v>
                </c:pt>
                <c:pt idx="501">
                  <c:v>2.0295225000000001</c:v>
                </c:pt>
                <c:pt idx="502">
                  <c:v>2.0295225000000001</c:v>
                </c:pt>
                <c:pt idx="503">
                  <c:v>2.0295225000000001</c:v>
                </c:pt>
                <c:pt idx="504">
                  <c:v>2.0295225000000001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15.9</c:v>
                </c:pt>
                <c:pt idx="1">
                  <c:v>15.9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10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10.009955616107657</c:v>
                </c:pt>
                <c:pt idx="15">
                  <c:v>10.171240121013648</c:v>
                </c:pt>
                <c:pt idx="16">
                  <c:v>10.23476681135841</c:v>
                </c:pt>
                <c:pt idx="17">
                  <c:v>10.231501865651301</c:v>
                </c:pt>
                <c:pt idx="18">
                  <c:v>10.21266600968166</c:v>
                </c:pt>
                <c:pt idx="19">
                  <c:v>10.18569252797378</c:v>
                </c:pt>
                <c:pt idx="20">
                  <c:v>10.153554630388207</c:v>
                </c:pt>
                <c:pt idx="21">
                  <c:v>10.11788096574027</c:v>
                </c:pt>
                <c:pt idx="22">
                  <c:v>10.079557246817643</c:v>
                </c:pt>
                <c:pt idx="23">
                  <c:v>10.039254005025242</c:v>
                </c:pt>
                <c:pt idx="24">
                  <c:v>10</c:v>
                </c:pt>
                <c:pt idx="25">
                  <c:v>10</c:v>
                </c:pt>
                <c:pt idx="26">
                  <c:v>10</c:v>
                </c:pt>
                <c:pt idx="27">
                  <c:v>10</c:v>
                </c:pt>
                <c:pt idx="28">
                  <c:v>10</c:v>
                </c:pt>
                <c:pt idx="29">
                  <c:v>10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10</c:v>
                </c:pt>
                <c:pt idx="39">
                  <c:v>10</c:v>
                </c:pt>
                <c:pt idx="40">
                  <c:v>10</c:v>
                </c:pt>
                <c:pt idx="41">
                  <c:v>10</c:v>
                </c:pt>
                <c:pt idx="42">
                  <c:v>10</c:v>
                </c:pt>
                <c:pt idx="43">
                  <c:v>10</c:v>
                </c:pt>
                <c:pt idx="44">
                  <c:v>10</c:v>
                </c:pt>
                <c:pt idx="45">
                  <c:v>10</c:v>
                </c:pt>
                <c:pt idx="46">
                  <c:v>10</c:v>
                </c:pt>
                <c:pt idx="47">
                  <c:v>10</c:v>
                </c:pt>
                <c:pt idx="48">
                  <c:v>10</c:v>
                </c:pt>
                <c:pt idx="49">
                  <c:v>10</c:v>
                </c:pt>
                <c:pt idx="50">
                  <c:v>10</c:v>
                </c:pt>
                <c:pt idx="51">
                  <c:v>10</c:v>
                </c:pt>
                <c:pt idx="52">
                  <c:v>10</c:v>
                </c:pt>
                <c:pt idx="53">
                  <c:v>10</c:v>
                </c:pt>
                <c:pt idx="54">
                  <c:v>10</c:v>
                </c:pt>
                <c:pt idx="55">
                  <c:v>10</c:v>
                </c:pt>
                <c:pt idx="56">
                  <c:v>10</c:v>
                </c:pt>
                <c:pt idx="57">
                  <c:v>10</c:v>
                </c:pt>
                <c:pt idx="58">
                  <c:v>10</c:v>
                </c:pt>
                <c:pt idx="59">
                  <c:v>10</c:v>
                </c:pt>
                <c:pt idx="60">
                  <c:v>10</c:v>
                </c:pt>
                <c:pt idx="61">
                  <c:v>10</c:v>
                </c:pt>
                <c:pt idx="62">
                  <c:v>10</c:v>
                </c:pt>
                <c:pt idx="63">
                  <c:v>10</c:v>
                </c:pt>
                <c:pt idx="64">
                  <c:v>10</c:v>
                </c:pt>
                <c:pt idx="65">
                  <c:v>10</c:v>
                </c:pt>
                <c:pt idx="66">
                  <c:v>10</c:v>
                </c:pt>
                <c:pt idx="67">
                  <c:v>10</c:v>
                </c:pt>
                <c:pt idx="68">
                  <c:v>10</c:v>
                </c:pt>
                <c:pt idx="69">
                  <c:v>10</c:v>
                </c:pt>
                <c:pt idx="70">
                  <c:v>10</c:v>
                </c:pt>
                <c:pt idx="71">
                  <c:v>10</c:v>
                </c:pt>
                <c:pt idx="72">
                  <c:v>10</c:v>
                </c:pt>
                <c:pt idx="73">
                  <c:v>10</c:v>
                </c:pt>
                <c:pt idx="74">
                  <c:v>10</c:v>
                </c:pt>
                <c:pt idx="75">
                  <c:v>10</c:v>
                </c:pt>
                <c:pt idx="76">
                  <c:v>10</c:v>
                </c:pt>
                <c:pt idx="77">
                  <c:v>10</c:v>
                </c:pt>
                <c:pt idx="78">
                  <c:v>10</c:v>
                </c:pt>
                <c:pt idx="79">
                  <c:v>10</c:v>
                </c:pt>
                <c:pt idx="80">
                  <c:v>10</c:v>
                </c:pt>
                <c:pt idx="81">
                  <c:v>10</c:v>
                </c:pt>
                <c:pt idx="82">
                  <c:v>10</c:v>
                </c:pt>
                <c:pt idx="83">
                  <c:v>10</c:v>
                </c:pt>
                <c:pt idx="84">
                  <c:v>10</c:v>
                </c:pt>
                <c:pt idx="85">
                  <c:v>10</c:v>
                </c:pt>
                <c:pt idx="86">
                  <c:v>10</c:v>
                </c:pt>
                <c:pt idx="87">
                  <c:v>10.052895210824705</c:v>
                </c:pt>
                <c:pt idx="88">
                  <c:v>10.062048068491718</c:v>
                </c:pt>
                <c:pt idx="89">
                  <c:v>10.036591882471114</c:v>
                </c:pt>
                <c:pt idx="90">
                  <c:v>10.002917242789707</c:v>
                </c:pt>
                <c:pt idx="91">
                  <c:v>10</c:v>
                </c:pt>
                <c:pt idx="92">
                  <c:v>10</c:v>
                </c:pt>
                <c:pt idx="93">
                  <c:v>10</c:v>
                </c:pt>
                <c:pt idx="94">
                  <c:v>10</c:v>
                </c:pt>
                <c:pt idx="95">
                  <c:v>10</c:v>
                </c:pt>
                <c:pt idx="96">
                  <c:v>10</c:v>
                </c:pt>
                <c:pt idx="97">
                  <c:v>10</c:v>
                </c:pt>
                <c:pt idx="98">
                  <c:v>10</c:v>
                </c:pt>
                <c:pt idx="99">
                  <c:v>10</c:v>
                </c:pt>
                <c:pt idx="100">
                  <c:v>10</c:v>
                </c:pt>
                <c:pt idx="101">
                  <c:v>10</c:v>
                </c:pt>
                <c:pt idx="102">
                  <c:v>10</c:v>
                </c:pt>
                <c:pt idx="103">
                  <c:v>10</c:v>
                </c:pt>
                <c:pt idx="104">
                  <c:v>10</c:v>
                </c:pt>
                <c:pt idx="105">
                  <c:v>10</c:v>
                </c:pt>
                <c:pt idx="106">
                  <c:v>10</c:v>
                </c:pt>
                <c:pt idx="107">
                  <c:v>10</c:v>
                </c:pt>
                <c:pt idx="108">
                  <c:v>10</c:v>
                </c:pt>
                <c:pt idx="109">
                  <c:v>10</c:v>
                </c:pt>
                <c:pt idx="110">
                  <c:v>10</c:v>
                </c:pt>
                <c:pt idx="111">
                  <c:v>10.124842266791312</c:v>
                </c:pt>
                <c:pt idx="112">
                  <c:v>10.170321243909639</c:v>
                </c:pt>
                <c:pt idx="113">
                  <c:v>10.159712371044389</c:v>
                </c:pt>
                <c:pt idx="114">
                  <c:v>10.135973391138853</c:v>
                </c:pt>
                <c:pt idx="115">
                  <c:v>10.105325893180623</c:v>
                </c:pt>
                <c:pt idx="116">
                  <c:v>10.070303547884498</c:v>
                </c:pt>
                <c:pt idx="117">
                  <c:v>10.032237760091762</c:v>
                </c:pt>
                <c:pt idx="118">
                  <c:v>10</c:v>
                </c:pt>
                <c:pt idx="119">
                  <c:v>10</c:v>
                </c:pt>
                <c:pt idx="120">
                  <c:v>10</c:v>
                </c:pt>
                <c:pt idx="121">
                  <c:v>10</c:v>
                </c:pt>
                <c:pt idx="122">
                  <c:v>10</c:v>
                </c:pt>
                <c:pt idx="123">
                  <c:v>10.001608726586237</c:v>
                </c:pt>
                <c:pt idx="124">
                  <c:v>10.020528913029295</c:v>
                </c:pt>
                <c:pt idx="125">
                  <c:v>10.056293091315963</c:v>
                </c:pt>
                <c:pt idx="126">
                  <c:v>10.10935129389145</c:v>
                </c:pt>
                <c:pt idx="127">
                  <c:v>10.181161265429056</c:v>
                </c:pt>
                <c:pt idx="128">
                  <c:v>10.274134932899218</c:v>
                </c:pt>
                <c:pt idx="129">
                  <c:v>10.392042145036848</c:v>
                </c:pt>
                <c:pt idx="130">
                  <c:v>10.540517176810161</c:v>
                </c:pt>
                <c:pt idx="131">
                  <c:v>10.729210458751339</c:v>
                </c:pt>
                <c:pt idx="132">
                  <c:v>10.97459902675906</c:v>
                </c:pt>
                <c:pt idx="133">
                  <c:v>11.306579110504229</c:v>
                </c:pt>
                <c:pt idx="134">
                  <c:v>11.80080331781245</c:v>
                </c:pt>
                <c:pt idx="135">
                  <c:v>13.370686256227687</c:v>
                </c:pt>
                <c:pt idx="136">
                  <c:v>14.106293693512169</c:v>
                </c:pt>
                <c:pt idx="137">
                  <c:v>14.373614107405512</c:v>
                </c:pt>
                <c:pt idx="138">
                  <c:v>14.535342097252217</c:v>
                </c:pt>
                <c:pt idx="139">
                  <c:v>14.642855971178157</c:v>
                </c:pt>
                <c:pt idx="140">
                  <c:v>14.716791364499549</c:v>
                </c:pt>
                <c:pt idx="141">
                  <c:v>14.767816162728977</c:v>
                </c:pt>
                <c:pt idx="142">
                  <c:v>14.80230064902792</c:v>
                </c:pt>
                <c:pt idx="143">
                  <c:v>14.824346407190736</c:v>
                </c:pt>
                <c:pt idx="144">
                  <c:v>14.779963867080021</c:v>
                </c:pt>
                <c:pt idx="145">
                  <c:v>14.735504595036859</c:v>
                </c:pt>
                <c:pt idx="146">
                  <c:v>14.691000557623836</c:v>
                </c:pt>
                <c:pt idx="147">
                  <c:v>14.64645150847876</c:v>
                </c:pt>
                <c:pt idx="148">
                  <c:v>14.601857198373258</c:v>
                </c:pt>
                <c:pt idx="149">
                  <c:v>14.557183598263343</c:v>
                </c:pt>
                <c:pt idx="150">
                  <c:v>14.512463897983414</c:v>
                </c:pt>
                <c:pt idx="151">
                  <c:v>14.467698182145403</c:v>
                </c:pt>
                <c:pt idx="152">
                  <c:v>14.422886197694851</c:v>
                </c:pt>
                <c:pt idx="153">
                  <c:v>14.377998999028623</c:v>
                </c:pt>
                <c:pt idx="154">
                  <c:v>14.333153385222595</c:v>
                </c:pt>
                <c:pt idx="155">
                  <c:v>14.289110764923095</c:v>
                </c:pt>
                <c:pt idx="156">
                  <c:v>14.246482738691777</c:v>
                </c:pt>
                <c:pt idx="157">
                  <c:v>14.206213630675331</c:v>
                </c:pt>
                <c:pt idx="158">
                  <c:v>14.170821950875872</c:v>
                </c:pt>
                <c:pt idx="159">
                  <c:v>14.170067857103987</c:v>
                </c:pt>
                <c:pt idx="160">
                  <c:v>14.152841383657524</c:v>
                </c:pt>
                <c:pt idx="161">
                  <c:v>14.119805643939639</c:v>
                </c:pt>
                <c:pt idx="162">
                  <c:v>14.08288676802928</c:v>
                </c:pt>
                <c:pt idx="163">
                  <c:v>14.043865611715672</c:v>
                </c:pt>
                <c:pt idx="164">
                  <c:v>14.003501266098853</c:v>
                </c:pt>
                <c:pt idx="165">
                  <c:v>13.962164442375375</c:v>
                </c:pt>
                <c:pt idx="166">
                  <c:v>13.92009710596602</c:v>
                </c:pt>
                <c:pt idx="167">
                  <c:v>13.877476197578277</c:v>
                </c:pt>
                <c:pt idx="168">
                  <c:v>13.831933305026759</c:v>
                </c:pt>
                <c:pt idx="169">
                  <c:v>13.786315430229426</c:v>
                </c:pt>
                <c:pt idx="170">
                  <c:v>13.74063990528016</c:v>
                </c:pt>
                <c:pt idx="171">
                  <c:v>13.694913842524608</c:v>
                </c:pt>
                <c:pt idx="172">
                  <c:v>13.649136968950632</c:v>
                </c:pt>
                <c:pt idx="173">
                  <c:v>13.603298540319889</c:v>
                </c:pt>
                <c:pt idx="174">
                  <c:v>13.55738728447148</c:v>
                </c:pt>
                <c:pt idx="175">
                  <c:v>13.511424377185749</c:v>
                </c:pt>
                <c:pt idx="176">
                  <c:v>13.465409532137022</c:v>
                </c:pt>
                <c:pt idx="177">
                  <c:v>13.419342458562536</c:v>
                </c:pt>
                <c:pt idx="178">
                  <c:v>13.373197925734646</c:v>
                </c:pt>
                <c:pt idx="179">
                  <c:v>13.326994134285675</c:v>
                </c:pt>
                <c:pt idx="180">
                  <c:v>13.280737253124677</c:v>
                </c:pt>
                <c:pt idx="181">
                  <c:v>13.234426994733964</c:v>
                </c:pt>
                <c:pt idx="182">
                  <c:v>13.188058000687576</c:v>
                </c:pt>
                <c:pt idx="183">
                  <c:v>13.141609208970484</c:v>
                </c:pt>
                <c:pt idx="184">
                  <c:v>13.095106162866808</c:v>
                </c:pt>
                <c:pt idx="185">
                  <c:v>13.048548555685372</c:v>
                </c:pt>
                <c:pt idx="186">
                  <c:v>13.00193608554806</c:v>
                </c:pt>
                <c:pt idx="187">
                  <c:v>12.955255466669179</c:v>
                </c:pt>
                <c:pt idx="188">
                  <c:v>12.908502038934458</c:v>
                </c:pt>
                <c:pt idx="189">
                  <c:v>12.861692849322528</c:v>
                </c:pt>
                <c:pt idx="190">
                  <c:v>12.814827585630299</c:v>
                </c:pt>
                <c:pt idx="191">
                  <c:v>12.767905933034006</c:v>
                </c:pt>
                <c:pt idx="192">
                  <c:v>12.720910419276562</c:v>
                </c:pt>
                <c:pt idx="193">
                  <c:v>12.673845332519894</c:v>
                </c:pt>
                <c:pt idx="194">
                  <c:v>12.626722935714772</c:v>
                </c:pt>
                <c:pt idx="195">
                  <c:v>12.57954290867325</c:v>
                </c:pt>
                <c:pt idx="196">
                  <c:v>12.532887212272769</c:v>
                </c:pt>
                <c:pt idx="197">
                  <c:v>12.488576206302586</c:v>
                </c:pt>
                <c:pt idx="198">
                  <c:v>12.447112262882236</c:v>
                </c:pt>
                <c:pt idx="199">
                  <c:v>12.409008681604123</c:v>
                </c:pt>
                <c:pt idx="200">
                  <c:v>12.37489261572277</c:v>
                </c:pt>
                <c:pt idx="201">
                  <c:v>12.345670237218718</c:v>
                </c:pt>
                <c:pt idx="202">
                  <c:v>12.322599666016014</c:v>
                </c:pt>
                <c:pt idx="203">
                  <c:v>12.307607809876817</c:v>
                </c:pt>
                <c:pt idx="204">
                  <c:v>12.303821800054015</c:v>
                </c:pt>
                <c:pt idx="205">
                  <c:v>12.317216898439529</c:v>
                </c:pt>
                <c:pt idx="206">
                  <c:v>12.362917388097376</c:v>
                </c:pt>
                <c:pt idx="207">
                  <c:v>12.622407130604318</c:v>
                </c:pt>
                <c:pt idx="208">
                  <c:v>12.734712718338344</c:v>
                </c:pt>
                <c:pt idx="209">
                  <c:v>12.753093871003173</c:v>
                </c:pt>
                <c:pt idx="210">
                  <c:v>12.749821066381051</c:v>
                </c:pt>
                <c:pt idx="211">
                  <c:v>12.735275637863982</c:v>
                </c:pt>
                <c:pt idx="212">
                  <c:v>12.713694605284532</c:v>
                </c:pt>
                <c:pt idx="213">
                  <c:v>12.687227719825179</c:v>
                </c:pt>
                <c:pt idx="214">
                  <c:v>12.657250091094522</c:v>
                </c:pt>
                <c:pt idx="215">
                  <c:v>12.624546442291773</c:v>
                </c:pt>
                <c:pt idx="216">
                  <c:v>12.577362389477898</c:v>
                </c:pt>
                <c:pt idx="217">
                  <c:v>12.530120368845026</c:v>
                </c:pt>
                <c:pt idx="218">
                  <c:v>12.4828080496575</c:v>
                </c:pt>
                <c:pt idx="219">
                  <c:v>12.435420058755444</c:v>
                </c:pt>
                <c:pt idx="220">
                  <c:v>12.387973155966325</c:v>
                </c:pt>
                <c:pt idx="221">
                  <c:v>12.340467007166348</c:v>
                </c:pt>
                <c:pt idx="222">
                  <c:v>12.292901280560111</c:v>
                </c:pt>
                <c:pt idx="223">
                  <c:v>12.245267434242345</c:v>
                </c:pt>
                <c:pt idx="224">
                  <c:v>12.197553152048203</c:v>
                </c:pt>
                <c:pt idx="225">
                  <c:v>12.149778324458229</c:v>
                </c:pt>
                <c:pt idx="226">
                  <c:v>12.1019426038566</c:v>
                </c:pt>
                <c:pt idx="227">
                  <c:v>12.054045651574718</c:v>
                </c:pt>
                <c:pt idx="228">
                  <c:v>12.006086893410915</c:v>
                </c:pt>
                <c:pt idx="229">
                  <c:v>11.958038743732136</c:v>
                </c:pt>
                <c:pt idx="230">
                  <c:v>11.909928370580348</c:v>
                </c:pt>
                <c:pt idx="231">
                  <c:v>11.861755413150401</c:v>
                </c:pt>
                <c:pt idx="232">
                  <c:v>11.813519521636138</c:v>
                </c:pt>
                <c:pt idx="233">
                  <c:v>11.765220333818116</c:v>
                </c:pt>
                <c:pt idx="234">
                  <c:v>11.716842639455564</c:v>
                </c:pt>
                <c:pt idx="235">
                  <c:v>11.668388903251032</c:v>
                </c:pt>
                <c:pt idx="236">
                  <c:v>11.619870848061234</c:v>
                </c:pt>
                <c:pt idx="237">
                  <c:v>11.571288104040136</c:v>
                </c:pt>
                <c:pt idx="238">
                  <c:v>11.522640307081343</c:v>
                </c:pt>
                <c:pt idx="239">
                  <c:v>11.47392707836276</c:v>
                </c:pt>
                <c:pt idx="240">
                  <c:v>11.425124692913975</c:v>
                </c:pt>
                <c:pt idx="241">
                  <c:v>11.376253472040077</c:v>
                </c:pt>
                <c:pt idx="242">
                  <c:v>11.327315764703567</c:v>
                </c:pt>
                <c:pt idx="243">
                  <c:v>11.278311191057186</c:v>
                </c:pt>
                <c:pt idx="244">
                  <c:v>11.229239369251953</c:v>
                </c:pt>
                <c:pt idx="245">
                  <c:v>11.180099650213595</c:v>
                </c:pt>
                <c:pt idx="246">
                  <c:v>11.130866985369671</c:v>
                </c:pt>
                <c:pt idx="247">
                  <c:v>11.081565990899701</c:v>
                </c:pt>
                <c:pt idx="248">
                  <c:v>11.032196267675781</c:v>
                </c:pt>
                <c:pt idx="249">
                  <c:v>10.982757421246481</c:v>
                </c:pt>
                <c:pt idx="250">
                  <c:v>10.933249055442793</c:v>
                </c:pt>
                <c:pt idx="251">
                  <c:v>10.883670763140218</c:v>
                </c:pt>
                <c:pt idx="252">
                  <c:v>10.834001370803154</c:v>
                </c:pt>
                <c:pt idx="253">
                  <c:v>10.784257907893663</c:v>
                </c:pt>
                <c:pt idx="254">
                  <c:v>10.73444339614389</c:v>
                </c:pt>
                <c:pt idx="255">
                  <c:v>10.684557421510148</c:v>
                </c:pt>
                <c:pt idx="256">
                  <c:v>10.634599577252889</c:v>
                </c:pt>
                <c:pt idx="257">
                  <c:v>10.584569441217925</c:v>
                </c:pt>
                <c:pt idx="258">
                  <c:v>10.534457551039397</c:v>
                </c:pt>
                <c:pt idx="259">
                  <c:v>10.484258503110869</c:v>
                </c:pt>
                <c:pt idx="260">
                  <c:v>10.433986005340532</c:v>
                </c:pt>
                <c:pt idx="261">
                  <c:v>10.383639625748691</c:v>
                </c:pt>
                <c:pt idx="262">
                  <c:v>10.333218937024887</c:v>
                </c:pt>
                <c:pt idx="263">
                  <c:v>10.282723508406166</c:v>
                </c:pt>
                <c:pt idx="264">
                  <c:v>10.232152899126824</c:v>
                </c:pt>
                <c:pt idx="265">
                  <c:v>10.181494813742626</c:v>
                </c:pt>
                <c:pt idx="266">
                  <c:v>10.130750690919482</c:v>
                </c:pt>
                <c:pt idx="267">
                  <c:v>10.079930185048207</c:v>
                </c:pt>
                <c:pt idx="268">
                  <c:v>10.029032845070136</c:v>
                </c:pt>
                <c:pt idx="269">
                  <c:v>10</c:v>
                </c:pt>
                <c:pt idx="270">
                  <c:v>10</c:v>
                </c:pt>
                <c:pt idx="271">
                  <c:v>10</c:v>
                </c:pt>
                <c:pt idx="272">
                  <c:v>10</c:v>
                </c:pt>
                <c:pt idx="273">
                  <c:v>10</c:v>
                </c:pt>
                <c:pt idx="274">
                  <c:v>10</c:v>
                </c:pt>
                <c:pt idx="275">
                  <c:v>10</c:v>
                </c:pt>
                <c:pt idx="276">
                  <c:v>10</c:v>
                </c:pt>
                <c:pt idx="277">
                  <c:v>10</c:v>
                </c:pt>
                <c:pt idx="278">
                  <c:v>10</c:v>
                </c:pt>
                <c:pt idx="279">
                  <c:v>10</c:v>
                </c:pt>
                <c:pt idx="280">
                  <c:v>10</c:v>
                </c:pt>
                <c:pt idx="281">
                  <c:v>10</c:v>
                </c:pt>
                <c:pt idx="282">
                  <c:v>10</c:v>
                </c:pt>
                <c:pt idx="283">
                  <c:v>10</c:v>
                </c:pt>
                <c:pt idx="284">
                  <c:v>10</c:v>
                </c:pt>
                <c:pt idx="285">
                  <c:v>10</c:v>
                </c:pt>
                <c:pt idx="286">
                  <c:v>10</c:v>
                </c:pt>
                <c:pt idx="287">
                  <c:v>10</c:v>
                </c:pt>
                <c:pt idx="288">
                  <c:v>10</c:v>
                </c:pt>
                <c:pt idx="289">
                  <c:v>10</c:v>
                </c:pt>
                <c:pt idx="290">
                  <c:v>10</c:v>
                </c:pt>
                <c:pt idx="291">
                  <c:v>10</c:v>
                </c:pt>
                <c:pt idx="292">
                  <c:v>10</c:v>
                </c:pt>
                <c:pt idx="293">
                  <c:v>10</c:v>
                </c:pt>
                <c:pt idx="294">
                  <c:v>10</c:v>
                </c:pt>
                <c:pt idx="295">
                  <c:v>10</c:v>
                </c:pt>
                <c:pt idx="296">
                  <c:v>10</c:v>
                </c:pt>
                <c:pt idx="297">
                  <c:v>10</c:v>
                </c:pt>
                <c:pt idx="298">
                  <c:v>10</c:v>
                </c:pt>
                <c:pt idx="299">
                  <c:v>10</c:v>
                </c:pt>
                <c:pt idx="300">
                  <c:v>10</c:v>
                </c:pt>
                <c:pt idx="301">
                  <c:v>10</c:v>
                </c:pt>
                <c:pt idx="302">
                  <c:v>10</c:v>
                </c:pt>
                <c:pt idx="303">
                  <c:v>10</c:v>
                </c:pt>
                <c:pt idx="304">
                  <c:v>10</c:v>
                </c:pt>
                <c:pt idx="305">
                  <c:v>10</c:v>
                </c:pt>
                <c:pt idx="306">
                  <c:v>10</c:v>
                </c:pt>
                <c:pt idx="307">
                  <c:v>10</c:v>
                </c:pt>
                <c:pt idx="308">
                  <c:v>10</c:v>
                </c:pt>
                <c:pt idx="309">
                  <c:v>10</c:v>
                </c:pt>
                <c:pt idx="310">
                  <c:v>10</c:v>
                </c:pt>
                <c:pt idx="311">
                  <c:v>10</c:v>
                </c:pt>
                <c:pt idx="312">
                  <c:v>10</c:v>
                </c:pt>
                <c:pt idx="313">
                  <c:v>10</c:v>
                </c:pt>
                <c:pt idx="314">
                  <c:v>10</c:v>
                </c:pt>
                <c:pt idx="315">
                  <c:v>10</c:v>
                </c:pt>
                <c:pt idx="316">
                  <c:v>10</c:v>
                </c:pt>
                <c:pt idx="317">
                  <c:v>10</c:v>
                </c:pt>
                <c:pt idx="318">
                  <c:v>10</c:v>
                </c:pt>
                <c:pt idx="319">
                  <c:v>10</c:v>
                </c:pt>
                <c:pt idx="320">
                  <c:v>10</c:v>
                </c:pt>
                <c:pt idx="321">
                  <c:v>10</c:v>
                </c:pt>
                <c:pt idx="322">
                  <c:v>10</c:v>
                </c:pt>
                <c:pt idx="323">
                  <c:v>10</c:v>
                </c:pt>
                <c:pt idx="324">
                  <c:v>10</c:v>
                </c:pt>
                <c:pt idx="325">
                  <c:v>10</c:v>
                </c:pt>
                <c:pt idx="326">
                  <c:v>10</c:v>
                </c:pt>
                <c:pt idx="327">
                  <c:v>10</c:v>
                </c:pt>
                <c:pt idx="328">
                  <c:v>10</c:v>
                </c:pt>
                <c:pt idx="329">
                  <c:v>10</c:v>
                </c:pt>
                <c:pt idx="330">
                  <c:v>10</c:v>
                </c:pt>
                <c:pt idx="331">
                  <c:v>10</c:v>
                </c:pt>
                <c:pt idx="332">
                  <c:v>10</c:v>
                </c:pt>
                <c:pt idx="333">
                  <c:v>10</c:v>
                </c:pt>
                <c:pt idx="334">
                  <c:v>10</c:v>
                </c:pt>
                <c:pt idx="335">
                  <c:v>10</c:v>
                </c:pt>
                <c:pt idx="336">
                  <c:v>10</c:v>
                </c:pt>
                <c:pt idx="337">
                  <c:v>10</c:v>
                </c:pt>
                <c:pt idx="338">
                  <c:v>10</c:v>
                </c:pt>
                <c:pt idx="339">
                  <c:v>10</c:v>
                </c:pt>
                <c:pt idx="340">
                  <c:v>10</c:v>
                </c:pt>
                <c:pt idx="341">
                  <c:v>10</c:v>
                </c:pt>
                <c:pt idx="342">
                  <c:v>10</c:v>
                </c:pt>
                <c:pt idx="343">
                  <c:v>10</c:v>
                </c:pt>
                <c:pt idx="344">
                  <c:v>10</c:v>
                </c:pt>
                <c:pt idx="345">
                  <c:v>10</c:v>
                </c:pt>
                <c:pt idx="346">
                  <c:v>10</c:v>
                </c:pt>
                <c:pt idx="347">
                  <c:v>10</c:v>
                </c:pt>
                <c:pt idx="348">
                  <c:v>10</c:v>
                </c:pt>
                <c:pt idx="349">
                  <c:v>10</c:v>
                </c:pt>
                <c:pt idx="350">
                  <c:v>10</c:v>
                </c:pt>
                <c:pt idx="351">
                  <c:v>10</c:v>
                </c:pt>
                <c:pt idx="352">
                  <c:v>10</c:v>
                </c:pt>
                <c:pt idx="353">
                  <c:v>10</c:v>
                </c:pt>
                <c:pt idx="354">
                  <c:v>10</c:v>
                </c:pt>
                <c:pt idx="355">
                  <c:v>10</c:v>
                </c:pt>
                <c:pt idx="356">
                  <c:v>10</c:v>
                </c:pt>
                <c:pt idx="357">
                  <c:v>10</c:v>
                </c:pt>
                <c:pt idx="358">
                  <c:v>10</c:v>
                </c:pt>
                <c:pt idx="359">
                  <c:v>10</c:v>
                </c:pt>
                <c:pt idx="360">
                  <c:v>10</c:v>
                </c:pt>
                <c:pt idx="361">
                  <c:v>10</c:v>
                </c:pt>
                <c:pt idx="362">
                  <c:v>10</c:v>
                </c:pt>
                <c:pt idx="363">
                  <c:v>10</c:v>
                </c:pt>
                <c:pt idx="364">
                  <c:v>10</c:v>
                </c:pt>
                <c:pt idx="365">
                  <c:v>10</c:v>
                </c:pt>
                <c:pt idx="366">
                  <c:v>10</c:v>
                </c:pt>
                <c:pt idx="367">
                  <c:v>10</c:v>
                </c:pt>
                <c:pt idx="368">
                  <c:v>10</c:v>
                </c:pt>
                <c:pt idx="369">
                  <c:v>10</c:v>
                </c:pt>
                <c:pt idx="370">
                  <c:v>10</c:v>
                </c:pt>
                <c:pt idx="371">
                  <c:v>10</c:v>
                </c:pt>
                <c:pt idx="372">
                  <c:v>10</c:v>
                </c:pt>
                <c:pt idx="373">
                  <c:v>10</c:v>
                </c:pt>
                <c:pt idx="374">
                  <c:v>10</c:v>
                </c:pt>
                <c:pt idx="375">
                  <c:v>10</c:v>
                </c:pt>
                <c:pt idx="376">
                  <c:v>10</c:v>
                </c:pt>
                <c:pt idx="377">
                  <c:v>10</c:v>
                </c:pt>
                <c:pt idx="378">
                  <c:v>10</c:v>
                </c:pt>
                <c:pt idx="379">
                  <c:v>10</c:v>
                </c:pt>
                <c:pt idx="380">
                  <c:v>10</c:v>
                </c:pt>
                <c:pt idx="381">
                  <c:v>10</c:v>
                </c:pt>
                <c:pt idx="382">
                  <c:v>10</c:v>
                </c:pt>
                <c:pt idx="383">
                  <c:v>10</c:v>
                </c:pt>
                <c:pt idx="384">
                  <c:v>10</c:v>
                </c:pt>
                <c:pt idx="385">
                  <c:v>10</c:v>
                </c:pt>
                <c:pt idx="386">
                  <c:v>10</c:v>
                </c:pt>
                <c:pt idx="387">
                  <c:v>10</c:v>
                </c:pt>
                <c:pt idx="388">
                  <c:v>10</c:v>
                </c:pt>
                <c:pt idx="389">
                  <c:v>10</c:v>
                </c:pt>
                <c:pt idx="390">
                  <c:v>10</c:v>
                </c:pt>
                <c:pt idx="391">
                  <c:v>10</c:v>
                </c:pt>
                <c:pt idx="392">
                  <c:v>10</c:v>
                </c:pt>
                <c:pt idx="393">
                  <c:v>10</c:v>
                </c:pt>
                <c:pt idx="394">
                  <c:v>10</c:v>
                </c:pt>
                <c:pt idx="395">
                  <c:v>10</c:v>
                </c:pt>
                <c:pt idx="396">
                  <c:v>10</c:v>
                </c:pt>
                <c:pt idx="397">
                  <c:v>10</c:v>
                </c:pt>
                <c:pt idx="398">
                  <c:v>10</c:v>
                </c:pt>
                <c:pt idx="399">
                  <c:v>10</c:v>
                </c:pt>
                <c:pt idx="400">
                  <c:v>10</c:v>
                </c:pt>
                <c:pt idx="401">
                  <c:v>10</c:v>
                </c:pt>
                <c:pt idx="402">
                  <c:v>10</c:v>
                </c:pt>
                <c:pt idx="403">
                  <c:v>10</c:v>
                </c:pt>
                <c:pt idx="404">
                  <c:v>10</c:v>
                </c:pt>
                <c:pt idx="405">
                  <c:v>10</c:v>
                </c:pt>
                <c:pt idx="406">
                  <c:v>10</c:v>
                </c:pt>
                <c:pt idx="407">
                  <c:v>10</c:v>
                </c:pt>
                <c:pt idx="408">
                  <c:v>10</c:v>
                </c:pt>
                <c:pt idx="409">
                  <c:v>10</c:v>
                </c:pt>
                <c:pt idx="410">
                  <c:v>10</c:v>
                </c:pt>
                <c:pt idx="411">
                  <c:v>10</c:v>
                </c:pt>
                <c:pt idx="412">
                  <c:v>10</c:v>
                </c:pt>
                <c:pt idx="413">
                  <c:v>10</c:v>
                </c:pt>
                <c:pt idx="414">
                  <c:v>10</c:v>
                </c:pt>
                <c:pt idx="415">
                  <c:v>10</c:v>
                </c:pt>
                <c:pt idx="416">
                  <c:v>10</c:v>
                </c:pt>
                <c:pt idx="417">
                  <c:v>10</c:v>
                </c:pt>
                <c:pt idx="418">
                  <c:v>10</c:v>
                </c:pt>
                <c:pt idx="419">
                  <c:v>10</c:v>
                </c:pt>
                <c:pt idx="420">
                  <c:v>10</c:v>
                </c:pt>
                <c:pt idx="421">
                  <c:v>10</c:v>
                </c:pt>
                <c:pt idx="422">
                  <c:v>10</c:v>
                </c:pt>
                <c:pt idx="423">
                  <c:v>10</c:v>
                </c:pt>
                <c:pt idx="424">
                  <c:v>10</c:v>
                </c:pt>
                <c:pt idx="425">
                  <c:v>10</c:v>
                </c:pt>
                <c:pt idx="426">
                  <c:v>10</c:v>
                </c:pt>
                <c:pt idx="427">
                  <c:v>10</c:v>
                </c:pt>
                <c:pt idx="428">
                  <c:v>10</c:v>
                </c:pt>
                <c:pt idx="429">
                  <c:v>10</c:v>
                </c:pt>
                <c:pt idx="430">
                  <c:v>10</c:v>
                </c:pt>
                <c:pt idx="431">
                  <c:v>10</c:v>
                </c:pt>
                <c:pt idx="432">
                  <c:v>10</c:v>
                </c:pt>
                <c:pt idx="433">
                  <c:v>10</c:v>
                </c:pt>
                <c:pt idx="434">
                  <c:v>10</c:v>
                </c:pt>
                <c:pt idx="435">
                  <c:v>10</c:v>
                </c:pt>
                <c:pt idx="436">
                  <c:v>10</c:v>
                </c:pt>
                <c:pt idx="437">
                  <c:v>10</c:v>
                </c:pt>
                <c:pt idx="438">
                  <c:v>10</c:v>
                </c:pt>
                <c:pt idx="439">
                  <c:v>10</c:v>
                </c:pt>
                <c:pt idx="440">
                  <c:v>10</c:v>
                </c:pt>
                <c:pt idx="441">
                  <c:v>10</c:v>
                </c:pt>
                <c:pt idx="442">
                  <c:v>10</c:v>
                </c:pt>
                <c:pt idx="443">
                  <c:v>10</c:v>
                </c:pt>
                <c:pt idx="444">
                  <c:v>10</c:v>
                </c:pt>
                <c:pt idx="445">
                  <c:v>10</c:v>
                </c:pt>
                <c:pt idx="446">
                  <c:v>10</c:v>
                </c:pt>
                <c:pt idx="447">
                  <c:v>10</c:v>
                </c:pt>
                <c:pt idx="448">
                  <c:v>10</c:v>
                </c:pt>
                <c:pt idx="449">
                  <c:v>10</c:v>
                </c:pt>
                <c:pt idx="450">
                  <c:v>10</c:v>
                </c:pt>
                <c:pt idx="451">
                  <c:v>10</c:v>
                </c:pt>
                <c:pt idx="452">
                  <c:v>10</c:v>
                </c:pt>
                <c:pt idx="453">
                  <c:v>10</c:v>
                </c:pt>
                <c:pt idx="454">
                  <c:v>10</c:v>
                </c:pt>
                <c:pt idx="455">
                  <c:v>10</c:v>
                </c:pt>
                <c:pt idx="456">
                  <c:v>10</c:v>
                </c:pt>
                <c:pt idx="457">
                  <c:v>10</c:v>
                </c:pt>
                <c:pt idx="458">
                  <c:v>10</c:v>
                </c:pt>
                <c:pt idx="459">
                  <c:v>10</c:v>
                </c:pt>
                <c:pt idx="460">
                  <c:v>10</c:v>
                </c:pt>
                <c:pt idx="461">
                  <c:v>10</c:v>
                </c:pt>
                <c:pt idx="462">
                  <c:v>10</c:v>
                </c:pt>
                <c:pt idx="463">
                  <c:v>10</c:v>
                </c:pt>
                <c:pt idx="464">
                  <c:v>10</c:v>
                </c:pt>
                <c:pt idx="465">
                  <c:v>10</c:v>
                </c:pt>
                <c:pt idx="466">
                  <c:v>10</c:v>
                </c:pt>
                <c:pt idx="467">
                  <c:v>10</c:v>
                </c:pt>
                <c:pt idx="468">
                  <c:v>10</c:v>
                </c:pt>
                <c:pt idx="469">
                  <c:v>10</c:v>
                </c:pt>
                <c:pt idx="470">
                  <c:v>10</c:v>
                </c:pt>
                <c:pt idx="471">
                  <c:v>10</c:v>
                </c:pt>
                <c:pt idx="472">
                  <c:v>10</c:v>
                </c:pt>
                <c:pt idx="473">
                  <c:v>10</c:v>
                </c:pt>
                <c:pt idx="474">
                  <c:v>10</c:v>
                </c:pt>
                <c:pt idx="475">
                  <c:v>10</c:v>
                </c:pt>
                <c:pt idx="476">
                  <c:v>10</c:v>
                </c:pt>
                <c:pt idx="477">
                  <c:v>10</c:v>
                </c:pt>
                <c:pt idx="478">
                  <c:v>10</c:v>
                </c:pt>
                <c:pt idx="479">
                  <c:v>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1.93</c:v>
                </c:pt>
                <c:pt idx="1">
                  <c:v>1.95</c:v>
                </c:pt>
                <c:pt idx="2">
                  <c:v>1.97</c:v>
                </c:pt>
                <c:pt idx="3">
                  <c:v>1.99</c:v>
                </c:pt>
                <c:pt idx="4">
                  <c:v>2.0099999999999998</c:v>
                </c:pt>
                <c:pt idx="5">
                  <c:v>2.0299999999999998</c:v>
                </c:pt>
                <c:pt idx="6">
                  <c:v>2.0499999999999998</c:v>
                </c:pt>
                <c:pt idx="7">
                  <c:v>2.0699999999999998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10</c:v>
                </c:pt>
                <c:pt idx="1">
                  <c:v>10.842857142857143</c:v>
                </c:pt>
                <c:pt idx="2">
                  <c:v>11.685714285714287</c:v>
                </c:pt>
                <c:pt idx="3">
                  <c:v>12.52857142857143</c:v>
                </c:pt>
                <c:pt idx="4">
                  <c:v>13.371428571428574</c:v>
                </c:pt>
                <c:pt idx="5">
                  <c:v>14.214285714285717</c:v>
                </c:pt>
                <c:pt idx="6">
                  <c:v>15.05714285714286</c:v>
                </c:pt>
                <c:pt idx="7">
                  <c:v>15.9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8AAE394-1A5E-4880-A852-A206D2127E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292243</xdr:colOff>
      <xdr:row>10</xdr:row>
      <xdr:rowOff>32471</xdr:rowOff>
    </xdr:from>
    <xdr:to>
      <xdr:col>30</xdr:col>
      <xdr:colOff>487074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727698" y="2251364"/>
          <a:ext cx="5390285" cy="16019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>
        <row r="10">
          <cell r="U10">
            <v>4.62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0.51623246492985952</v>
      </c>
      <c r="N7">
        <f>M7/$M$12</f>
        <v>0.1538461538461538</v>
      </c>
      <c r="O7" t="s">
        <v>24</v>
      </c>
      <c r="P7">
        <f>P12*Q7/Q12</f>
        <v>3.3555110220440878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5.6325741117857556E-3</v>
      </c>
      <c r="V7">
        <f>U7</f>
        <v>5.6325741117857556E-3</v>
      </c>
      <c r="W7" s="21">
        <f>V7</f>
        <v>5.6325741117857556E-3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3.8044088176352702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6.1148347589508566E-3</v>
      </c>
      <c r="V8">
        <f>U8+V7</f>
        <v>1.1747408870736612E-2</v>
      </c>
      <c r="W8" s="21">
        <f t="shared" ref="W8:W71" si="10">IF(R8-R7=1,V8-V7,V8-V7+W7)</f>
        <v>1.1747408870736612E-2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4.0176352705410814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6.6636337199606011E-3</v>
      </c>
      <c r="V9">
        <f t="shared" ref="V9:V72" si="13">U9+V8</f>
        <v>1.8411042590697212E-2</v>
      </c>
      <c r="W9">
        <f t="shared" si="10"/>
        <v>1.8411042590697212E-2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0.3142284569138285</v>
      </c>
      <c r="N10">
        <f t="shared" si="7"/>
        <v>9.3645484949833033E-2</v>
      </c>
      <c r="O10" t="s">
        <v>28</v>
      </c>
      <c r="P10">
        <f>P12*Q10/Q12</f>
        <v>4.3318637274549099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7.2926999510860438E-3</v>
      </c>
      <c r="V10">
        <f t="shared" si="13"/>
        <v>2.5703742541783255E-2</v>
      </c>
      <c r="W10">
        <f t="shared" si="10"/>
        <v>2.5703742541783255E-2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0.44889779559118237</v>
      </c>
      <c r="N11">
        <f>M11/$M$12</f>
        <v>0.13377926421404684</v>
      </c>
      <c r="O11" t="s">
        <v>29</v>
      </c>
      <c r="P11">
        <f>P12*Q11/Q12</f>
        <v>5.0837675350701401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8.0198087953049155E-3</v>
      </c>
      <c r="V11">
        <f t="shared" si="13"/>
        <v>3.3723551337088167E-2</v>
      </c>
      <c r="W11">
        <f t="shared" si="10"/>
        <v>3.3723551337088167E-2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3.3555110220440878</v>
      </c>
      <c r="N12">
        <f t="shared" si="7"/>
        <v>1</v>
      </c>
      <c r="O12" t="s">
        <v>30</v>
      </c>
      <c r="P12">
        <f>'Basin Evaluation'!U10</f>
        <v>5.6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8.8684337236823226E-3</v>
      </c>
      <c r="V12">
        <f t="shared" si="13"/>
        <v>4.2591985060770492E-2</v>
      </c>
      <c r="W12">
        <f t="shared" si="10"/>
        <v>4.2591985060770492E-2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1.5316257187692449E-5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1.5316257187692449E-5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0.21322645290581121</v>
      </c>
      <c r="N13">
        <f t="shared" si="7"/>
        <v>6.3545150501672129E-2</v>
      </c>
      <c r="R13">
        <v>1</v>
      </c>
      <c r="S13">
        <v>7</v>
      </c>
      <c r="T13">
        <f t="shared" si="8"/>
        <v>7</v>
      </c>
      <c r="U13">
        <f t="shared" si="9"/>
        <v>9.8703102941291535E-3</v>
      </c>
      <c r="V13">
        <f t="shared" si="13"/>
        <v>5.2462295354899643E-2</v>
      </c>
      <c r="W13">
        <f t="shared" si="10"/>
        <v>5.2462295354899643E-2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6.2870299826012742E-4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6.2870299826012753E-4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1.1069582297300607E-2</v>
      </c>
      <c r="V14">
        <f t="shared" si="13"/>
        <v>6.3531877652200253E-2</v>
      </c>
      <c r="W14">
        <f t="shared" si="10"/>
        <v>6.3531877652200253E-2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2.275144047953372E-3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2.275144047953372E-3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0.75190380761523024</v>
      </c>
      <c r="N15">
        <f t="shared" si="7"/>
        <v>0.22408026755852839</v>
      </c>
      <c r="R15">
        <v>1</v>
      </c>
      <c r="S15">
        <v>9</v>
      </c>
      <c r="T15">
        <f t="shared" si="8"/>
        <v>9</v>
      </c>
      <c r="U15">
        <f t="shared" si="9"/>
        <v>1.2529847893044297E-2</v>
      </c>
      <c r="V15">
        <f t="shared" si="13"/>
        <v>7.6061725545244555E-2</v>
      </c>
      <c r="W15">
        <f t="shared" si="10"/>
        <v>7.6061725545244555E-2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5.1905467721067968E-3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5.1905467721067968E-3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1.4346894987812346E-2</v>
      </c>
      <c r="V16">
        <f t="shared" si="13"/>
        <v>9.0408620533056899E-2</v>
      </c>
      <c r="W16">
        <f t="shared" si="10"/>
        <v>9.0408620533056899E-2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9.6951060633236469E-3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9.6951060633236469E-3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5.6</v>
      </c>
      <c r="R17">
        <v>1</v>
      </c>
      <c r="S17">
        <v>11</v>
      </c>
      <c r="T17">
        <f t="shared" si="8"/>
        <v>11</v>
      </c>
      <c r="U17">
        <f t="shared" si="9"/>
        <v>1.6673599249210552E-2</v>
      </c>
      <c r="V17">
        <f t="shared" si="13"/>
        <v>0.10708221978226745</v>
      </c>
      <c r="W17">
        <f t="shared" si="10"/>
        <v>0.10708221978226745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1.6242680948326604E-2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1.6242680948326604E-2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1.9773922950888839E-2</v>
      </c>
      <c r="V18">
        <f t="shared" si="13"/>
        <v>0.12685614273315629</v>
      </c>
      <c r="W18">
        <f t="shared" si="10"/>
        <v>0.12685614273315629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2.5516382885058607E-2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2.5516382885058607E-2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2.4158257213688254E-2</v>
      </c>
      <c r="V19">
        <f t="shared" si="13"/>
        <v>0.15101439994684454</v>
      </c>
      <c r="W19">
        <f t="shared" si="10"/>
        <v>0.15101439994684454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3.8639514897509386E-2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3.8639514897509386E-2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3.1006008212417738E-2</v>
      </c>
      <c r="V20">
        <f t="shared" si="13"/>
        <v>0.18202040815926229</v>
      </c>
      <c r="W20">
        <f t="shared" si="10"/>
        <v>0.18202040815926229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5.7745200116570743E-2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5.7745200116570743E-2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4.4125204457521022E-2</v>
      </c>
      <c r="V21">
        <f t="shared" si="13"/>
        <v>0.22614561261678331</v>
      </c>
      <c r="W21">
        <f t="shared" si="10"/>
        <v>0.22614561261678331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8.8202314389161193E-2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8.8202314389161193E-2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0.13376840844826401</v>
      </c>
      <c r="V22">
        <f t="shared" si="13"/>
        <v>0.35991402106504733</v>
      </c>
      <c r="W22">
        <f t="shared" si="10"/>
        <v>0.35991402106504733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0.19462416300845237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0.19462416300845237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6.6560489428734743E-2</v>
      </c>
      <c r="V23">
        <f t="shared" si="13"/>
        <v>0.42647451049378204</v>
      </c>
      <c r="W23">
        <f t="shared" si="10"/>
        <v>0.42647451049378204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0.25219975091923741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0.25219975091923741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2.7002196527730414E-2</v>
      </c>
      <c r="V24">
        <f t="shared" si="13"/>
        <v>0.45347670702151244</v>
      </c>
      <c r="W24">
        <f t="shared" si="10"/>
        <v>0.45347670702151244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0.27610992278410817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0.27610992278410817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1.7965128910093518E-2</v>
      </c>
      <c r="V25">
        <f t="shared" si="13"/>
        <v>0.47144183593160593</v>
      </c>
      <c r="W25">
        <f t="shared" si="10"/>
        <v>0.47144183593160593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0.29216360910442146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0.29216360910442146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1.3287229971839811E-2</v>
      </c>
      <c r="V26">
        <f t="shared" si="13"/>
        <v>0.48472906590344572</v>
      </c>
      <c r="W26">
        <f t="shared" si="10"/>
        <v>0.48472906590344572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0.30410529579355444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0.30410529579355444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1.0370270551180805E-2</v>
      </c>
      <c r="V27">
        <f t="shared" si="13"/>
        <v>0.4950993364546265</v>
      </c>
      <c r="W27">
        <f t="shared" si="10"/>
        <v>0.4950993364546265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0.31346314756181909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0.31346314756181909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8.3736042951091348E-3</v>
      </c>
      <c r="V28">
        <f t="shared" si="13"/>
        <v>0.50347294074973559</v>
      </c>
      <c r="W28">
        <f t="shared" si="10"/>
        <v>0.50347294074973559</v>
      </c>
      <c r="X28">
        <f t="shared" si="14"/>
        <v>0</v>
      </c>
      <c r="Y28">
        <f t="shared" si="14"/>
        <v>0</v>
      </c>
      <c r="Z28">
        <f t="shared" si="14"/>
        <v>4.8178341594384799E-6</v>
      </c>
      <c r="AA28">
        <f t="shared" si="14"/>
        <v>0.32104224361638722</v>
      </c>
      <c r="AC28">
        <f t="shared" si="12"/>
        <v>0</v>
      </c>
      <c r="AD28">
        <f t="shared" si="12"/>
        <v>0</v>
      </c>
      <c r="AE28">
        <f t="shared" si="12"/>
        <v>4.8178341594384799E-6</v>
      </c>
      <c r="AF28">
        <f t="shared" si="12"/>
        <v>0.32104224361638722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6.9258951243452906E-3</v>
      </c>
      <c r="V29">
        <f t="shared" si="13"/>
        <v>0.51039883587408086</v>
      </c>
      <c r="W29">
        <f t="shared" si="10"/>
        <v>0.51039883587408086</v>
      </c>
      <c r="X29">
        <f t="shared" si="14"/>
        <v>0</v>
      </c>
      <c r="Y29">
        <f t="shared" si="14"/>
        <v>0</v>
      </c>
      <c r="Z29">
        <f t="shared" si="14"/>
        <v>4.3075142479668909E-5</v>
      </c>
      <c r="AA29">
        <f t="shared" si="14"/>
        <v>0.32732591707760034</v>
      </c>
      <c r="AC29">
        <f t="shared" si="12"/>
        <v>0</v>
      </c>
      <c r="AD29">
        <f t="shared" si="12"/>
        <v>0</v>
      </c>
      <c r="AE29">
        <f t="shared" si="12"/>
        <v>4.3075142479668909E-5</v>
      </c>
      <c r="AF29">
        <f t="shared" si="12"/>
        <v>0.32732591707760034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5.8336290557784842E-3</v>
      </c>
      <c r="V30">
        <f t="shared" si="13"/>
        <v>0.5162324649298593</v>
      </c>
      <c r="W30">
        <f t="shared" si="10"/>
        <v>0.5162324649298593</v>
      </c>
      <c r="X30">
        <f t="shared" si="14"/>
        <v>0</v>
      </c>
      <c r="Y30">
        <f t="shared" si="14"/>
        <v>0</v>
      </c>
      <c r="Z30">
        <f t="shared" si="14"/>
        <v>1.0471723951246972E-4</v>
      </c>
      <c r="AA30">
        <f t="shared" si="14"/>
        <v>0.33262876536066355</v>
      </c>
      <c r="AC30">
        <f t="shared" si="12"/>
        <v>0</v>
      </c>
      <c r="AD30">
        <f t="shared" si="12"/>
        <v>0</v>
      </c>
      <c r="AE30">
        <f t="shared" si="12"/>
        <v>1.0471723951246972E-4</v>
      </c>
      <c r="AF30">
        <f t="shared" si="12"/>
        <v>0.33262876536066355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0.5162324649298593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1.0471723951246972E-4</v>
      </c>
      <c r="AA31">
        <f t="shared" si="14"/>
        <v>0.33262876536066355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0.5162324649298593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1.0471723951246972E-4</v>
      </c>
      <c r="AA32">
        <f t="shared" si="14"/>
        <v>0.33262876536066355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0.5162324649298593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1.0471723951246972E-4</v>
      </c>
      <c r="AA33">
        <f t="shared" si="14"/>
        <v>0.33262876536066355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0.5162324649298593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1.0471723951246972E-4</v>
      </c>
      <c r="AA34">
        <f t="shared" si="14"/>
        <v>0.33262876536066355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0.5162324649298593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1.0471723951246972E-4</v>
      </c>
      <c r="AA35">
        <f t="shared" si="14"/>
        <v>0.33262876536066355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0.5162324649298593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1.0471723951246972E-4</v>
      </c>
      <c r="AA36">
        <f t="shared" si="14"/>
        <v>0.33262876536066355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0.5162324649298593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1.0471723951246972E-4</v>
      </c>
      <c r="AA37">
        <f t="shared" si="14"/>
        <v>0.33262876536066355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0.5162324649298593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1.0471723951246972E-4</v>
      </c>
      <c r="AA38">
        <f t="shared" si="14"/>
        <v>0.33262876536066355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0.5162324649298593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1.0471723951246972E-4</v>
      </c>
      <c r="AA39">
        <f t="shared" si="14"/>
        <v>0.33262876536066355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0.5162324649298593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1.0471723951246972E-4</v>
      </c>
      <c r="AA40">
        <f t="shared" si="17"/>
        <v>0.33262876536066355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0.5162324649298593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1.0471723951246972E-4</v>
      </c>
      <c r="AA41">
        <f t="shared" si="17"/>
        <v>0.33262876536066355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0.5162324649298593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1.0471723951246972E-4</v>
      </c>
      <c r="AA42">
        <f t="shared" si="17"/>
        <v>0.33262876536066355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0.5162324649298593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1.0471723951246972E-4</v>
      </c>
      <c r="AA43">
        <f t="shared" si="17"/>
        <v>0.33262876536066355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0.5162324649298593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1.0471723951246972E-4</v>
      </c>
      <c r="AA44">
        <f t="shared" si="17"/>
        <v>0.33262876536066355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0.5162324649298593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1.0471723951246972E-4</v>
      </c>
      <c r="AA45">
        <f t="shared" si="17"/>
        <v>0.33262876536066355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0.5162324649298593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1.0471723951246972E-4</v>
      </c>
      <c r="AA46">
        <f t="shared" si="17"/>
        <v>0.33262876536066355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0.5162324649298593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1.0471723951246972E-4</v>
      </c>
      <c r="AA47">
        <f t="shared" si="17"/>
        <v>0.33262876536066355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0.5162324649298593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1.0471723951246972E-4</v>
      </c>
      <c r="AA48">
        <f t="shared" si="17"/>
        <v>0.33262876536066355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0.5162324649298593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1.0471723951246972E-4</v>
      </c>
      <c r="AA49">
        <f t="shared" si="17"/>
        <v>0.33262876536066355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0.5162324649298593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1.0471723951246972E-4</v>
      </c>
      <c r="AA50">
        <f t="shared" si="17"/>
        <v>0.33262876536066355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0.5162324649298593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1.0471723951246972E-4</v>
      </c>
      <c r="AA51">
        <f t="shared" si="17"/>
        <v>0.33262876536066355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0.5162324649298593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1.0471723951246972E-4</v>
      </c>
      <c r="AA52">
        <f t="shared" si="17"/>
        <v>0.33262876536066355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0.5162324649298593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1.0471723951246972E-4</v>
      </c>
      <c r="AA53">
        <f t="shared" si="17"/>
        <v>0.33262876536066355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0.5162324649298593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1.0471723951246972E-4</v>
      </c>
      <c r="AA54">
        <f t="shared" si="17"/>
        <v>0.33262876536066355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0.5162324649298593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1.0471723951246972E-4</v>
      </c>
      <c r="AA55">
        <f t="shared" si="17"/>
        <v>0.33262876536066355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0.5162324649298593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1.0471723951246972E-4</v>
      </c>
      <c r="AA56">
        <f t="shared" si="18"/>
        <v>0.33262876536066355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0.5162324649298593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1.0471723951246972E-4</v>
      </c>
      <c r="AA57">
        <f t="shared" si="18"/>
        <v>0.33262876536066355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0.5162324649298593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1.0471723951246972E-4</v>
      </c>
      <c r="AA58">
        <f t="shared" si="18"/>
        <v>0.33262876536066355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0.5162324649298593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1.0471723951246972E-4</v>
      </c>
      <c r="AA59">
        <f t="shared" si="18"/>
        <v>0.33262876536066355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0.5162324649298593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1.0471723951246972E-4</v>
      </c>
      <c r="AA60">
        <f t="shared" si="18"/>
        <v>0.33262876536066355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0.5162324649298593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1.0471723951246972E-4</v>
      </c>
      <c r="AA61">
        <f t="shared" si="18"/>
        <v>0.33262876536066355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0.5162324649298593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1.0471723951246972E-4</v>
      </c>
      <c r="AA62">
        <f t="shared" si="18"/>
        <v>0.33262876536066355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0.5162324649298593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1.0471723951246972E-4</v>
      </c>
      <c r="AA63">
        <f t="shared" si="18"/>
        <v>0.33262876536066355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0.5162324649298593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1.0471723951246972E-4</v>
      </c>
      <c r="AA64">
        <f t="shared" si="18"/>
        <v>0.33262876536066355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0.5162324649298593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1.0471723951246972E-4</v>
      </c>
      <c r="AA65">
        <f t="shared" si="18"/>
        <v>0.33262876536066355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0.5162324649298593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1.0471723951246972E-4</v>
      </c>
      <c r="AA66">
        <f t="shared" si="18"/>
        <v>0.33262876536066355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0.5162324649298593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1.0471723951246972E-4</v>
      </c>
      <c r="AA67">
        <f t="shared" si="18"/>
        <v>0.33262876536066355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0.5162324649298593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1.0471723951246972E-4</v>
      </c>
      <c r="AA68">
        <f t="shared" si="18"/>
        <v>0.33262876536066355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0.5162324649298593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1.0471723951246972E-4</v>
      </c>
      <c r="AA69">
        <f t="shared" si="18"/>
        <v>0.33262876536066355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0.5162324649298593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1.0471723951246972E-4</v>
      </c>
      <c r="AA70">
        <f t="shared" si="18"/>
        <v>0.33262876536066355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0.5162324649298593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1.0471723951246972E-4</v>
      </c>
      <c r="AA71">
        <f t="shared" si="18"/>
        <v>0.33262876536066355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0.5162324649298593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1.0471723951246972E-4</v>
      </c>
      <c r="AA72">
        <f t="shared" si="24"/>
        <v>0.33262876536066355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0.5162324649298593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1.0471723951246972E-4</v>
      </c>
      <c r="AA73">
        <f t="shared" si="24"/>
        <v>0.33262876536066355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0.5162324649298593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1.0471723951246972E-4</v>
      </c>
      <c r="AA74">
        <f t="shared" si="24"/>
        <v>0.33262876536066355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0.5162324649298593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1.0471723951246972E-4</v>
      </c>
      <c r="AA75">
        <f t="shared" si="24"/>
        <v>0.33262876536066355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0.5162324649298593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1.0471723951246972E-4</v>
      </c>
      <c r="AA76">
        <f t="shared" si="24"/>
        <v>0.33262876536066355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0.5162324649298593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1.0471723951246972E-4</v>
      </c>
      <c r="AA77">
        <f t="shared" si="24"/>
        <v>0.33262876536066355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0.5162324649298593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1.0471723951246972E-4</v>
      </c>
      <c r="AA78">
        <f t="shared" si="24"/>
        <v>0.33262876536066355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3.4285233723913401E-3</v>
      </c>
      <c r="V79">
        <f t="shared" si="26"/>
        <v>0.5196609883022506</v>
      </c>
      <c r="W79">
        <f>IF(R79-R78=1,V79-V78,V79-V78+W78)</f>
        <v>3.4285233723913011E-3</v>
      </c>
      <c r="X79">
        <f t="shared" si="24"/>
        <v>0</v>
      </c>
      <c r="Y79">
        <f t="shared" si="24"/>
        <v>0</v>
      </c>
      <c r="Z79">
        <f t="shared" si="24"/>
        <v>1.0471723951246972E-4</v>
      </c>
      <c r="AA79">
        <f t="shared" si="24"/>
        <v>0.33262876536066355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3.7220733315353155E-3</v>
      </c>
      <c r="V80">
        <f t="shared" si="26"/>
        <v>0.5233830616337859</v>
      </c>
      <c r="W80">
        <f t="shared" ref="W80:W143" si="27">IF(R80-R79=1,V80-V79,V80-V79+W79)</f>
        <v>7.1505967039265927E-3</v>
      </c>
      <c r="X80">
        <f t="shared" si="24"/>
        <v>0</v>
      </c>
      <c r="Y80">
        <f t="shared" si="24"/>
        <v>0</v>
      </c>
      <c r="Z80">
        <f t="shared" si="24"/>
        <v>1.0471723951246972E-4</v>
      </c>
      <c r="AA80">
        <f t="shared" si="24"/>
        <v>0.33262876536066355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4.0561248730195086E-3</v>
      </c>
      <c r="V81">
        <f t="shared" si="26"/>
        <v>0.52743918650680544</v>
      </c>
      <c r="W81">
        <f t="shared" si="27"/>
        <v>1.1206721576946133E-2</v>
      </c>
      <c r="X81">
        <f t="shared" si="24"/>
        <v>0</v>
      </c>
      <c r="Y81">
        <f t="shared" si="24"/>
        <v>0</v>
      </c>
      <c r="Z81">
        <f t="shared" si="24"/>
        <v>1.0471723951246972E-4</v>
      </c>
      <c r="AA81">
        <f t="shared" si="24"/>
        <v>0.33262876536066355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4.4390347528349963E-3</v>
      </c>
      <c r="V82">
        <f t="shared" si="26"/>
        <v>0.53187822125964046</v>
      </c>
      <c r="W82">
        <f t="shared" si="27"/>
        <v>1.5645756329781157E-2</v>
      </c>
      <c r="X82">
        <f t="shared" si="24"/>
        <v>0</v>
      </c>
      <c r="Y82">
        <f t="shared" si="24"/>
        <v>0</v>
      </c>
      <c r="Z82">
        <f t="shared" si="24"/>
        <v>1.0471723951246972E-4</v>
      </c>
      <c r="AA82">
        <f t="shared" si="24"/>
        <v>0.33262876536066355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4.8816227449682247E-3</v>
      </c>
      <c r="V83">
        <f t="shared" si="26"/>
        <v>0.53675984400460863</v>
      </c>
      <c r="W83">
        <f t="shared" si="27"/>
        <v>2.052737907474933E-2</v>
      </c>
      <c r="X83">
        <f t="shared" si="24"/>
        <v>0</v>
      </c>
      <c r="Y83">
        <f t="shared" si="24"/>
        <v>0</v>
      </c>
      <c r="Z83">
        <f t="shared" si="24"/>
        <v>1.0471723951246972E-4</v>
      </c>
      <c r="AA83">
        <f t="shared" si="24"/>
        <v>0.33262876536066355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5.3981770491979518E-3</v>
      </c>
      <c r="V84">
        <f t="shared" si="26"/>
        <v>0.54215802105380662</v>
      </c>
      <c r="W84">
        <f t="shared" si="27"/>
        <v>2.5925556123947313E-2</v>
      </c>
      <c r="X84">
        <f t="shared" si="24"/>
        <v>0</v>
      </c>
      <c r="Y84">
        <f t="shared" si="24"/>
        <v>0</v>
      </c>
      <c r="Z84">
        <f t="shared" si="24"/>
        <v>1.0471723951246972E-4</v>
      </c>
      <c r="AA84">
        <f t="shared" si="24"/>
        <v>0.33262876536066355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6.0080149616438512E-3</v>
      </c>
      <c r="V85">
        <f t="shared" si="26"/>
        <v>0.54816603601545044</v>
      </c>
      <c r="W85">
        <f t="shared" si="27"/>
        <v>3.1933571085591139E-2</v>
      </c>
      <c r="X85">
        <f t="shared" si="24"/>
        <v>0</v>
      </c>
      <c r="Y85">
        <f t="shared" si="24"/>
        <v>0</v>
      </c>
      <c r="Z85">
        <f t="shared" si="24"/>
        <v>1.0471723951246972E-4</v>
      </c>
      <c r="AA85">
        <f t="shared" si="24"/>
        <v>0.33262876536066355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6.7380066157482158E-3</v>
      </c>
      <c r="V86">
        <f t="shared" si="26"/>
        <v>0.55490404263119864</v>
      </c>
      <c r="W86">
        <f t="shared" si="27"/>
        <v>3.8671577701339332E-2</v>
      </c>
      <c r="X86">
        <f t="shared" si="24"/>
        <v>0</v>
      </c>
      <c r="Y86">
        <f t="shared" si="24"/>
        <v>0</v>
      </c>
      <c r="Z86">
        <f t="shared" si="24"/>
        <v>1.0471723951246972E-4</v>
      </c>
      <c r="AA86">
        <f t="shared" si="24"/>
        <v>0.33262876536066355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7.6268639348965519E-3</v>
      </c>
      <c r="V87">
        <f t="shared" si="26"/>
        <v>0.56253090656609517</v>
      </c>
      <c r="W87">
        <f t="shared" si="27"/>
        <v>4.6298441636235865E-2</v>
      </c>
      <c r="X87">
        <f t="shared" si="24"/>
        <v>0</v>
      </c>
      <c r="Y87">
        <f t="shared" si="24"/>
        <v>0</v>
      </c>
      <c r="Z87">
        <f t="shared" si="24"/>
        <v>1.0471723951246972E-4</v>
      </c>
      <c r="AA87">
        <f t="shared" si="24"/>
        <v>0.33277217559431671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1.4341023365317069E-4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8.732892601277107E-3</v>
      </c>
      <c r="V88">
        <f t="shared" si="26"/>
        <v>0.57126379916737224</v>
      </c>
      <c r="W88">
        <f t="shared" si="27"/>
        <v>5.5031334237512941E-2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1.0471723951246972E-4</v>
      </c>
      <c r="AA88">
        <f t="shared" si="28"/>
        <v>0.33355441608883807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9.2565072817450786E-4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1.0149147369084715E-2</v>
      </c>
      <c r="V89">
        <f t="shared" si="26"/>
        <v>0.58141294653645692</v>
      </c>
      <c r="W89">
        <f t="shared" si="27"/>
        <v>6.5180481606597618E-2</v>
      </c>
      <c r="X89">
        <f t="shared" si="28"/>
        <v>0</v>
      </c>
      <c r="Y89">
        <f t="shared" si="28"/>
        <v>0</v>
      </c>
      <c r="Z89">
        <f t="shared" si="28"/>
        <v>1.0471723951246972E-4</v>
      </c>
      <c r="AA89">
        <f t="shared" si="28"/>
        <v>0.33522724642029567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2.5984810596321141E-3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1.2036300926628026E-2</v>
      </c>
      <c r="V90">
        <f t="shared" si="26"/>
        <v>0.59344924746308492</v>
      </c>
      <c r="W90">
        <f t="shared" si="27"/>
        <v>7.7216782533225614E-2</v>
      </c>
      <c r="X90">
        <f t="shared" si="28"/>
        <v>0</v>
      </c>
      <c r="Y90">
        <f t="shared" si="28"/>
        <v>0</v>
      </c>
      <c r="Z90">
        <f t="shared" si="28"/>
        <v>1.0471723951246972E-4</v>
      </c>
      <c r="AA90">
        <f t="shared" si="28"/>
        <v>0.3381385029240932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5.5097375634296734E-3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1.4705026130071156E-2</v>
      </c>
      <c r="V91">
        <f t="shared" si="26"/>
        <v>0.6081542735931561</v>
      </c>
      <c r="W91">
        <f t="shared" si="27"/>
        <v>9.19218086632968E-2</v>
      </c>
      <c r="X91">
        <f t="shared" si="28"/>
        <v>0</v>
      </c>
      <c r="Y91">
        <f t="shared" si="28"/>
        <v>0</v>
      </c>
      <c r="Z91">
        <f t="shared" si="28"/>
        <v>1.0471723951246972E-4</v>
      </c>
      <c r="AA91">
        <f t="shared" si="28"/>
        <v>0.34286349177389558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1.0234726413232028E-2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1.8873222390167376E-2</v>
      </c>
      <c r="V92">
        <f t="shared" si="26"/>
        <v>0.62702749598332352</v>
      </c>
      <c r="W92">
        <f t="shared" si="27"/>
        <v>0.11079503105346422</v>
      </c>
      <c r="X92">
        <f t="shared" si="28"/>
        <v>0</v>
      </c>
      <c r="Y92">
        <f t="shared" si="28"/>
        <v>0</v>
      </c>
      <c r="Z92">
        <f t="shared" si="28"/>
        <v>1.0471723951246972E-4</v>
      </c>
      <c r="AA92">
        <f t="shared" si="28"/>
        <v>0.35049716301775813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1.7868397657094557E-2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2.6858820104578095E-2</v>
      </c>
      <c r="V93">
        <f t="shared" si="26"/>
        <v>0.6538863160879016</v>
      </c>
      <c r="W93">
        <f t="shared" si="27"/>
        <v>0.1376538511580423</v>
      </c>
      <c r="X93">
        <f t="shared" si="28"/>
        <v>0</v>
      </c>
      <c r="Y93">
        <f t="shared" si="28"/>
        <v>0</v>
      </c>
      <c r="Z93">
        <f t="shared" si="28"/>
        <v>1.0471723951246972E-4</v>
      </c>
      <c r="AA93">
        <f t="shared" si="28"/>
        <v>0.36379164066815761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3.1162875307494033E-2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8.142424862068269E-2</v>
      </c>
      <c r="V94">
        <f t="shared" si="26"/>
        <v>0.73531056470858425</v>
      </c>
      <c r="W94">
        <f t="shared" si="27"/>
        <v>0.21907809977872494</v>
      </c>
      <c r="X94">
        <f t="shared" si="28"/>
        <v>0</v>
      </c>
      <c r="Y94">
        <f t="shared" si="28"/>
        <v>0</v>
      </c>
      <c r="Z94">
        <f t="shared" si="28"/>
        <v>1.0471723951246972E-4</v>
      </c>
      <c r="AA94">
        <f t="shared" si="28"/>
        <v>0.41574059444180955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8.3111829081145949E-2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4.0515080521838664E-2</v>
      </c>
      <c r="V95">
        <f t="shared" si="26"/>
        <v>0.77582564523042286</v>
      </c>
      <c r="W95">
        <f t="shared" si="27"/>
        <v>0.25959318030056355</v>
      </c>
      <c r="X95">
        <f t="shared" si="28"/>
        <v>0</v>
      </c>
      <c r="Y95">
        <f t="shared" si="28"/>
        <v>0</v>
      </c>
      <c r="Z95">
        <f t="shared" si="28"/>
        <v>1.0471723951246972E-4</v>
      </c>
      <c r="AA95">
        <f t="shared" si="28"/>
        <v>0.445818669979482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0.11318990461881838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1.6436119625575084E-2</v>
      </c>
      <c r="V96">
        <f t="shared" si="26"/>
        <v>0.79226176485599797</v>
      </c>
      <c r="W96">
        <f t="shared" si="27"/>
        <v>0.27602929992613867</v>
      </c>
      <c r="X96">
        <f t="shared" si="28"/>
        <v>0</v>
      </c>
      <c r="Y96">
        <f t="shared" si="28"/>
        <v>0</v>
      </c>
      <c r="Z96">
        <f t="shared" si="28"/>
        <v>1.0471723951246972E-4</v>
      </c>
      <c r="AA96">
        <f t="shared" si="28"/>
        <v>0.45856963076579332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0.12594086540512972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1.0935295858317828E-2</v>
      </c>
      <c r="V97">
        <f t="shared" si="26"/>
        <v>0.80319706071431585</v>
      </c>
      <c r="W97">
        <f t="shared" si="27"/>
        <v>0.28696459578445654</v>
      </c>
      <c r="X97">
        <f t="shared" si="28"/>
        <v>0</v>
      </c>
      <c r="Y97">
        <f t="shared" si="28"/>
        <v>0</v>
      </c>
      <c r="Z97">
        <f t="shared" si="28"/>
        <v>1.0471723951246972E-4</v>
      </c>
      <c r="AA97">
        <f t="shared" si="28"/>
        <v>0.46720216930394748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0.13457340394328388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8.0878791132938232E-3</v>
      </c>
      <c r="V98">
        <f t="shared" si="26"/>
        <v>0.81128493982760963</v>
      </c>
      <c r="W98">
        <f t="shared" si="27"/>
        <v>0.29505247489775033</v>
      </c>
      <c r="X98">
        <f t="shared" si="28"/>
        <v>0</v>
      </c>
      <c r="Y98">
        <f t="shared" si="28"/>
        <v>0</v>
      </c>
      <c r="Z98">
        <f t="shared" si="28"/>
        <v>1.0471723951246972E-4</v>
      </c>
      <c r="AA98">
        <f t="shared" si="28"/>
        <v>0.47365759254838469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0.14102882718772111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6.3123385963709446E-3</v>
      </c>
      <c r="V99">
        <f t="shared" si="26"/>
        <v>0.81759727842398056</v>
      </c>
      <c r="W99">
        <f t="shared" si="27"/>
        <v>0.30136481349412125</v>
      </c>
      <c r="X99">
        <f t="shared" si="28"/>
        <v>0</v>
      </c>
      <c r="Y99">
        <f t="shared" si="28"/>
        <v>0</v>
      </c>
      <c r="Z99">
        <f t="shared" si="28"/>
        <v>1.0471723951246972E-4</v>
      </c>
      <c r="AA99">
        <f t="shared" si="28"/>
        <v>0.47873533743351049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0.14610657207284689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5.0969765274577498E-3</v>
      </c>
      <c r="V100">
        <f t="shared" si="26"/>
        <v>0.82269425495143833</v>
      </c>
      <c r="W100">
        <f t="shared" si="27"/>
        <v>0.30646179002157903</v>
      </c>
      <c r="X100">
        <f t="shared" si="28"/>
        <v>0</v>
      </c>
      <c r="Y100">
        <f t="shared" si="28"/>
        <v>0</v>
      </c>
      <c r="Z100">
        <f t="shared" si="28"/>
        <v>1.0471723951246972E-4</v>
      </c>
      <c r="AA100">
        <f t="shared" si="28"/>
        <v>0.48285963952699695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0.15023087416633332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4.2157622496014936E-3</v>
      </c>
      <c r="V101">
        <f t="shared" si="26"/>
        <v>0.82691001720103985</v>
      </c>
      <c r="W101">
        <f t="shared" si="27"/>
        <v>0.31067755227118055</v>
      </c>
      <c r="X101">
        <f t="shared" si="28"/>
        <v>0</v>
      </c>
      <c r="Y101">
        <f t="shared" si="28"/>
        <v>0</v>
      </c>
      <c r="Z101">
        <f t="shared" si="28"/>
        <v>1.0471723951246972E-4</v>
      </c>
      <c r="AA101">
        <f t="shared" si="28"/>
        <v>0.48628670084477155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0.15365793548410792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3.5509046426477836E-3</v>
      </c>
      <c r="V102">
        <f t="shared" si="26"/>
        <v>0.83046092184368758</v>
      </c>
      <c r="W102">
        <f t="shared" si="27"/>
        <v>0.31422845691382828</v>
      </c>
      <c r="X102">
        <f t="shared" si="28"/>
        <v>0</v>
      </c>
      <c r="Y102">
        <f t="shared" si="28"/>
        <v>0</v>
      </c>
      <c r="Z102">
        <f t="shared" si="28"/>
        <v>1.0471723951246972E-4</v>
      </c>
      <c r="AA102">
        <f t="shared" si="28"/>
        <v>0.48918409409489338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0.15655532873422973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4.8978905319876156E-3</v>
      </c>
      <c r="V103">
        <f t="shared" si="26"/>
        <v>0.83535881237567522</v>
      </c>
      <c r="W103">
        <f t="shared" si="27"/>
        <v>4.8978905319876365E-3</v>
      </c>
      <c r="X103">
        <f t="shared" si="28"/>
        <v>0</v>
      </c>
      <c r="Y103">
        <f t="shared" si="28"/>
        <v>0</v>
      </c>
      <c r="Z103">
        <f t="shared" si="28"/>
        <v>1.0471723951246972E-4</v>
      </c>
      <c r="AA103">
        <f t="shared" si="28"/>
        <v>0.48918409409489338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5.3172476164790082E-3</v>
      </c>
      <c r="V104">
        <f t="shared" si="26"/>
        <v>0.84067605999215422</v>
      </c>
      <c r="W104">
        <f t="shared" si="27"/>
        <v>1.021513814846664E-2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1.0471723951246972E-4</v>
      </c>
      <c r="AA104">
        <f t="shared" si="31"/>
        <v>0.48918409409489338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5.7944641043135682E-3</v>
      </c>
      <c r="V105">
        <f t="shared" si="26"/>
        <v>0.84647052409646784</v>
      </c>
      <c r="W105">
        <f t="shared" si="27"/>
        <v>1.6009602252780253E-2</v>
      </c>
      <c r="X105">
        <f t="shared" si="31"/>
        <v>0</v>
      </c>
      <c r="Y105">
        <f t="shared" si="31"/>
        <v>0</v>
      </c>
      <c r="Z105">
        <f t="shared" si="31"/>
        <v>1.0471723951246972E-4</v>
      </c>
      <c r="AA105">
        <f t="shared" si="31"/>
        <v>0.48918409409489338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6.3414782183356926E-3</v>
      </c>
      <c r="V106">
        <f t="shared" si="26"/>
        <v>0.85281200231480347</v>
      </c>
      <c r="W106">
        <f t="shared" si="27"/>
        <v>2.2351080471115892E-2</v>
      </c>
      <c r="X106">
        <f t="shared" si="31"/>
        <v>0</v>
      </c>
      <c r="Y106">
        <f t="shared" si="31"/>
        <v>0</v>
      </c>
      <c r="Z106">
        <f t="shared" si="31"/>
        <v>1.0471723951246972E-4</v>
      </c>
      <c r="AA106">
        <f t="shared" si="31"/>
        <v>0.48918409409489338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6.9737467785260165E-3</v>
      </c>
      <c r="V107">
        <f t="shared" si="26"/>
        <v>0.8597857490933295</v>
      </c>
      <c r="W107">
        <f t="shared" si="27"/>
        <v>2.9324827249641916E-2</v>
      </c>
      <c r="X107">
        <f t="shared" si="31"/>
        <v>0</v>
      </c>
      <c r="Y107">
        <f t="shared" si="31"/>
        <v>0</v>
      </c>
      <c r="Z107">
        <f t="shared" si="31"/>
        <v>1.0471723951246972E-4</v>
      </c>
      <c r="AA107">
        <f t="shared" si="31"/>
        <v>0.48918409409489338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7.7116814988541964E-3</v>
      </c>
      <c r="V108">
        <f t="shared" si="26"/>
        <v>0.86749743059218365</v>
      </c>
      <c r="W108">
        <f t="shared" si="27"/>
        <v>3.7036508748496066E-2</v>
      </c>
      <c r="X108">
        <f t="shared" si="31"/>
        <v>0</v>
      </c>
      <c r="Y108">
        <f t="shared" si="31"/>
        <v>0</v>
      </c>
      <c r="Z108">
        <f t="shared" si="31"/>
        <v>1.0471723951246972E-4</v>
      </c>
      <c r="AA108">
        <f t="shared" si="31"/>
        <v>0.48918409409489338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8.5828785166340502E-3</v>
      </c>
      <c r="V109">
        <f t="shared" si="26"/>
        <v>0.87608030910881773</v>
      </c>
      <c r="W109">
        <f t="shared" si="27"/>
        <v>4.5619387265130151E-2</v>
      </c>
      <c r="X109">
        <f t="shared" si="31"/>
        <v>0</v>
      </c>
      <c r="Y109">
        <f t="shared" si="31"/>
        <v>0</v>
      </c>
      <c r="Z109">
        <f t="shared" si="31"/>
        <v>1.0471723951246972E-4</v>
      </c>
      <c r="AA109">
        <f t="shared" si="31"/>
        <v>0.48929453489381142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1.104407989180113E-4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9.6257237367831407E-3</v>
      </c>
      <c r="V110">
        <f t="shared" si="26"/>
        <v>0.8857060328456009</v>
      </c>
      <c r="W110">
        <f t="shared" si="27"/>
        <v>5.5245111001913316E-2</v>
      </c>
      <c r="X110">
        <f t="shared" si="31"/>
        <v>0</v>
      </c>
      <c r="Y110">
        <f t="shared" si="31"/>
        <v>0</v>
      </c>
      <c r="Z110">
        <f t="shared" si="31"/>
        <v>1.0471723951246972E-4</v>
      </c>
      <c r="AA110">
        <f t="shared" si="31"/>
        <v>0.49013686249861105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9.5276840371766671E-4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1.0895519906995044E-2</v>
      </c>
      <c r="V111">
        <f t="shared" si="26"/>
        <v>0.8966015527525959</v>
      </c>
      <c r="W111">
        <f t="shared" si="27"/>
        <v>6.6140630908908316E-2</v>
      </c>
      <c r="X111">
        <f t="shared" si="31"/>
        <v>0</v>
      </c>
      <c r="Y111">
        <f t="shared" si="31"/>
        <v>0</v>
      </c>
      <c r="Z111">
        <f t="shared" si="31"/>
        <v>1.0471723951246972E-4</v>
      </c>
      <c r="AA111">
        <f t="shared" si="31"/>
        <v>0.49197966425555983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2.7955701606664448E-3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1.2475560858967264E-2</v>
      </c>
      <c r="V112">
        <f t="shared" si="26"/>
        <v>0.90907711361156318</v>
      </c>
      <c r="W112">
        <f t="shared" si="27"/>
        <v>7.8616191767875598E-2</v>
      </c>
      <c r="X112">
        <f t="shared" si="31"/>
        <v>0</v>
      </c>
      <c r="Y112">
        <f t="shared" si="31"/>
        <v>0</v>
      </c>
      <c r="Z112">
        <f t="shared" si="31"/>
        <v>1.0471723951246972E-4</v>
      </c>
      <c r="AA112">
        <f t="shared" si="31"/>
        <v>0.49509124211744759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5.9071480225541817E-3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1.4498781955835267E-2</v>
      </c>
      <c r="V113">
        <f t="shared" si="26"/>
        <v>0.9235758955673985</v>
      </c>
      <c r="W113">
        <f t="shared" si="27"/>
        <v>9.3114973723710914E-2</v>
      </c>
      <c r="X113">
        <f t="shared" si="31"/>
        <v>0</v>
      </c>
      <c r="Y113">
        <f t="shared" si="31"/>
        <v>0</v>
      </c>
      <c r="Z113">
        <f t="shared" si="31"/>
        <v>1.0471723951246972E-4</v>
      </c>
      <c r="AA113">
        <f t="shared" si="31"/>
        <v>0.49985242045708256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1.0668326362189126E-2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1.7194715609468562E-2</v>
      </c>
      <c r="V114">
        <f t="shared" si="26"/>
        <v>0.94077061117686711</v>
      </c>
      <c r="W114">
        <f t="shared" si="27"/>
        <v>0.11030968933317953</v>
      </c>
      <c r="X114">
        <f t="shared" si="31"/>
        <v>0</v>
      </c>
      <c r="Y114">
        <f t="shared" si="31"/>
        <v>0</v>
      </c>
      <c r="Z114">
        <f t="shared" si="31"/>
        <v>1.0471723951246972E-4</v>
      </c>
      <c r="AA114">
        <f t="shared" si="31"/>
        <v>0.50683675809500128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1.7652664000107881E-2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2.100718018581588E-2</v>
      </c>
      <c r="V115">
        <f t="shared" si="26"/>
        <v>0.96177779136268304</v>
      </c>
      <c r="W115">
        <f t="shared" si="27"/>
        <v>0.13131686951899546</v>
      </c>
      <c r="X115">
        <f t="shared" si="31"/>
        <v>0</v>
      </c>
      <c r="Y115">
        <f t="shared" si="31"/>
        <v>0</v>
      </c>
      <c r="Z115">
        <f t="shared" si="31"/>
        <v>1.0471723951246972E-4</v>
      </c>
      <c r="AA115">
        <f t="shared" si="31"/>
        <v>0.5169873658419295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2.7803271747036139E-2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2.696174627166761E-2</v>
      </c>
      <c r="V116">
        <f t="shared" si="26"/>
        <v>0.98873953763435063</v>
      </c>
      <c r="W116">
        <f t="shared" si="27"/>
        <v>0.15827861579066305</v>
      </c>
      <c r="X116">
        <f t="shared" si="31"/>
        <v>0</v>
      </c>
      <c r="Y116">
        <f t="shared" si="31"/>
        <v>0</v>
      </c>
      <c r="Z116">
        <f t="shared" si="31"/>
        <v>1.0471723951246972E-4</v>
      </c>
      <c r="AA116">
        <f t="shared" si="31"/>
        <v>0.53209390658993472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4.2909812495041368E-2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3.836974300654003E-2</v>
      </c>
      <c r="V117">
        <f t="shared" si="26"/>
        <v>1.0271092806408906</v>
      </c>
      <c r="W117">
        <f t="shared" si="27"/>
        <v>0.19664835879720299</v>
      </c>
      <c r="X117">
        <f t="shared" si="31"/>
        <v>0</v>
      </c>
      <c r="Y117">
        <f t="shared" si="31"/>
        <v>0</v>
      </c>
      <c r="Z117">
        <f t="shared" si="31"/>
        <v>1.0471723951246972E-4</v>
      </c>
      <c r="AA117">
        <f t="shared" si="31"/>
        <v>0.55665478122692247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6.7470687132029111E-2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0.11632035517240354</v>
      </c>
      <c r="V118">
        <f t="shared" si="26"/>
        <v>1.143429635813294</v>
      </c>
      <c r="W118">
        <f t="shared" si="27"/>
        <v>0.31296871396960646</v>
      </c>
      <c r="X118">
        <f t="shared" si="31"/>
        <v>0</v>
      </c>
      <c r="Y118">
        <f t="shared" si="31"/>
        <v>0</v>
      </c>
      <c r="Z118">
        <f t="shared" si="31"/>
        <v>1.0471723951246972E-4</v>
      </c>
      <c r="AA118">
        <f t="shared" si="31"/>
        <v>0.64471040860393969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0.15552631450904628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5.7878686459769367E-2</v>
      </c>
      <c r="V119">
        <f t="shared" si="26"/>
        <v>1.2013083222730634</v>
      </c>
      <c r="W119">
        <f t="shared" si="27"/>
        <v>0.37084740042937581</v>
      </c>
      <c r="X119">
        <f t="shared" si="31"/>
        <v>0</v>
      </c>
      <c r="Y119">
        <f t="shared" si="31"/>
        <v>0</v>
      </c>
      <c r="Z119">
        <f t="shared" si="31"/>
        <v>1.0471723951246972E-4</v>
      </c>
      <c r="AA119">
        <f t="shared" si="31"/>
        <v>0.69311204488631062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0.20392795079141726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2.3480170893678629E-2</v>
      </c>
      <c r="V120">
        <f t="shared" si="26"/>
        <v>1.2247884931667421</v>
      </c>
      <c r="W120">
        <f t="shared" si="27"/>
        <v>0.39432757132305452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1.0471723951246972E-4</v>
      </c>
      <c r="AA120">
        <f t="shared" si="33"/>
        <v>0.7133085498577203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0.22412445576282694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1.5621851226168283E-2</v>
      </c>
      <c r="V121">
        <f t="shared" si="26"/>
        <v>1.2404103443929104</v>
      </c>
      <c r="W121">
        <f t="shared" si="27"/>
        <v>0.40994942254922284</v>
      </c>
      <c r="X121">
        <f t="shared" si="33"/>
        <v>0</v>
      </c>
      <c r="Y121">
        <f t="shared" si="33"/>
        <v>0</v>
      </c>
      <c r="Z121">
        <f t="shared" si="33"/>
        <v>1.0471723951246972E-4</v>
      </c>
      <c r="AA121">
        <f t="shared" si="33"/>
        <v>0.72689473857195108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0.2377106444770577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1.1554113018991145E-2</v>
      </c>
      <c r="V122">
        <f t="shared" si="26"/>
        <v>1.2519644574119015</v>
      </c>
      <c r="W122">
        <f t="shared" si="27"/>
        <v>0.42150353556821396</v>
      </c>
      <c r="X122">
        <f t="shared" si="33"/>
        <v>0</v>
      </c>
      <c r="Y122">
        <f t="shared" si="33"/>
        <v>0</v>
      </c>
      <c r="Z122">
        <f t="shared" si="33"/>
        <v>1.0471723951246972E-4</v>
      </c>
      <c r="AA122">
        <f t="shared" si="33"/>
        <v>0.73701322039690909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0.24782912630201573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9.0176265662441826E-3</v>
      </c>
      <c r="V123">
        <f t="shared" si="26"/>
        <v>1.2609820839781458</v>
      </c>
      <c r="W123">
        <f t="shared" si="27"/>
        <v>0.43052116213445824</v>
      </c>
      <c r="X123">
        <f t="shared" si="33"/>
        <v>0</v>
      </c>
      <c r="Y123">
        <f t="shared" si="33"/>
        <v>0</v>
      </c>
      <c r="Z123">
        <f t="shared" si="33"/>
        <v>1.0471723951246972E-4</v>
      </c>
      <c r="AA123">
        <f t="shared" si="33"/>
        <v>0.7449491999229918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0.25576510582809847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7.2813950392253378E-3</v>
      </c>
      <c r="V124">
        <f t="shared" si="26"/>
        <v>1.2682634790173712</v>
      </c>
      <c r="W124">
        <f t="shared" si="27"/>
        <v>0.43780255717368366</v>
      </c>
      <c r="X124">
        <f t="shared" si="33"/>
        <v>0</v>
      </c>
      <c r="Y124">
        <f t="shared" si="33"/>
        <v>0</v>
      </c>
      <c r="Z124">
        <f t="shared" si="33"/>
        <v>1.0471723951246972E-4</v>
      </c>
      <c r="AA124">
        <f t="shared" si="33"/>
        <v>0.7513808890723499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0.26219679497745657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6.0225174994306893E-3</v>
      </c>
      <c r="V125">
        <f t="shared" si="26"/>
        <v>1.2742859965168019</v>
      </c>
      <c r="W125">
        <f t="shared" si="27"/>
        <v>0.44382507467311427</v>
      </c>
      <c r="X125">
        <f t="shared" si="33"/>
        <v>0</v>
      </c>
      <c r="Y125">
        <f t="shared" si="33"/>
        <v>0</v>
      </c>
      <c r="Z125">
        <f t="shared" si="33"/>
        <v>1.0471723951246972E-4</v>
      </c>
      <c r="AA125">
        <f t="shared" si="33"/>
        <v>0.7567160073275625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0.26753191323266923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5.0727209180682492E-3</v>
      </c>
      <c r="V126">
        <f t="shared" si="26"/>
        <v>1.2793587174348702</v>
      </c>
      <c r="W126">
        <f t="shared" si="27"/>
        <v>0.44889779559118259</v>
      </c>
      <c r="X126">
        <f t="shared" si="33"/>
        <v>0</v>
      </c>
      <c r="Y126">
        <f t="shared" si="33"/>
        <v>0</v>
      </c>
      <c r="Z126">
        <f t="shared" si="33"/>
        <v>1.0471723951246972E-4</v>
      </c>
      <c r="AA126">
        <f t="shared" si="33"/>
        <v>0.76122023107287129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0.27203613697797796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3.6611731726607422E-2</v>
      </c>
      <c r="V127">
        <f t="shared" si="26"/>
        <v>1.3159704491614777</v>
      </c>
      <c r="W127">
        <f t="shared" si="27"/>
        <v>3.6611731726607477E-2</v>
      </c>
      <c r="X127">
        <f t="shared" si="33"/>
        <v>0</v>
      </c>
      <c r="Y127">
        <f t="shared" si="33"/>
        <v>0</v>
      </c>
      <c r="Z127">
        <f t="shared" si="33"/>
        <v>1.0471723951246972E-4</v>
      </c>
      <c r="AA127">
        <f t="shared" si="33"/>
        <v>0.76122023107287129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3.9746425933180583E-2</v>
      </c>
      <c r="V128">
        <f t="shared" si="26"/>
        <v>1.3557168750946582</v>
      </c>
      <c r="W128">
        <f t="shared" si="27"/>
        <v>7.635815765978804E-2</v>
      </c>
      <c r="X128">
        <f t="shared" si="33"/>
        <v>0</v>
      </c>
      <c r="Y128">
        <f t="shared" si="33"/>
        <v>0</v>
      </c>
      <c r="Z128">
        <f t="shared" si="33"/>
        <v>1.0471723951246972E-4</v>
      </c>
      <c r="AA128">
        <f t="shared" si="33"/>
        <v>0.76649192583963599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5.2716947667647146E-3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4.3313619179743919E-2</v>
      </c>
      <c r="V129">
        <f t="shared" si="26"/>
        <v>1.3990304942744021</v>
      </c>
      <c r="W129">
        <f t="shared" si="27"/>
        <v>0.1196717768395319</v>
      </c>
      <c r="X129">
        <f t="shared" si="33"/>
        <v>0</v>
      </c>
      <c r="Y129">
        <f t="shared" si="33"/>
        <v>0</v>
      </c>
      <c r="Z129">
        <f t="shared" si="33"/>
        <v>1.0471723951246972E-4</v>
      </c>
      <c r="AA129">
        <f t="shared" si="33"/>
        <v>0.78319749180633991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2.1977260733468656E-2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4.7402549682059293E-2</v>
      </c>
      <c r="V130">
        <f t="shared" si="26"/>
        <v>1.4464330439564614</v>
      </c>
      <c r="W130">
        <f t="shared" si="27"/>
        <v>0.16707432652159127</v>
      </c>
      <c r="X130">
        <f t="shared" si="33"/>
        <v>0</v>
      </c>
      <c r="Y130">
        <f t="shared" si="33"/>
        <v>0</v>
      </c>
      <c r="Z130">
        <f t="shared" si="33"/>
        <v>1.0471723951246972E-4</v>
      </c>
      <c r="AA130">
        <f t="shared" si="33"/>
        <v>0.80947687661712386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4.825664554425263E-2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5.2128757169481968E-2</v>
      </c>
      <c r="V131">
        <f t="shared" si="26"/>
        <v>1.4985618011259434</v>
      </c>
      <c r="W131">
        <f t="shared" si="27"/>
        <v>0.21920308369107322</v>
      </c>
      <c r="X131">
        <f t="shared" si="33"/>
        <v>0</v>
      </c>
      <c r="Y131">
        <f t="shared" si="33"/>
        <v>0</v>
      </c>
      <c r="Z131">
        <f t="shared" si="33"/>
        <v>1.0471723951246972E-4</v>
      </c>
      <c r="AA131">
        <f t="shared" si="33"/>
        <v>0.84442144711517075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8.3201216042299547E-2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5.7644819203935112E-2</v>
      </c>
      <c r="V132">
        <f t="shared" si="26"/>
        <v>1.5562066203298786</v>
      </c>
      <c r="W132">
        <f t="shared" si="27"/>
        <v>0.27684790289500838</v>
      </c>
      <c r="X132">
        <f t="shared" si="33"/>
        <v>0</v>
      </c>
      <c r="Y132">
        <f t="shared" si="33"/>
        <v>0</v>
      </c>
      <c r="Z132">
        <f t="shared" si="33"/>
        <v>1.0471723951246972E-4</v>
      </c>
      <c r="AA132">
        <f t="shared" si="33"/>
        <v>0.88780335536817501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0.12658312429530374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6.4157016911839518E-2</v>
      </c>
      <c r="V133">
        <f t="shared" si="26"/>
        <v>1.6203636372417181</v>
      </c>
      <c r="W133">
        <f t="shared" si="27"/>
        <v>0.34100491980684788</v>
      </c>
      <c r="X133">
        <f t="shared" si="33"/>
        <v>0</v>
      </c>
      <c r="Y133">
        <f t="shared" si="33"/>
        <v>0</v>
      </c>
      <c r="Z133">
        <f t="shared" si="33"/>
        <v>1.0471723951246972E-4</v>
      </c>
      <c r="AA133">
        <f t="shared" si="33"/>
        <v>0.9399204336618695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0.17870020258899827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7.1952284932453967E-2</v>
      </c>
      <c r="V134">
        <f t="shared" si="26"/>
        <v>1.6923159221741719</v>
      </c>
      <c r="W134">
        <f t="shared" si="27"/>
        <v>0.41295720473930175</v>
      </c>
      <c r="X134">
        <f t="shared" si="33"/>
        <v>0</v>
      </c>
      <c r="Y134">
        <f t="shared" si="33"/>
        <v>0</v>
      </c>
      <c r="Z134">
        <f t="shared" si="33"/>
        <v>1.0471723951246972E-4</v>
      </c>
      <c r="AA134">
        <f t="shared" si="33"/>
        <v>1.0015593893380044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0.24033915826513325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8.1444011304787955E-2</v>
      </c>
      <c r="V135">
        <f t="shared" si="26"/>
        <v>1.77375993347896</v>
      </c>
      <c r="W135">
        <f t="shared" si="27"/>
        <v>0.49440121604408982</v>
      </c>
      <c r="X135">
        <f t="shared" si="33"/>
        <v>0</v>
      </c>
      <c r="Y135">
        <f t="shared" si="33"/>
        <v>0</v>
      </c>
      <c r="Z135">
        <f t="shared" si="33"/>
        <v>1.0471723951246972E-4</v>
      </c>
      <c r="AA135">
        <f t="shared" si="33"/>
        <v>1.0740524113048688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0.31283218023199766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9.3254817420780275E-2</v>
      </c>
      <c r="V136">
        <f t="shared" si="26"/>
        <v>1.8670147508997403</v>
      </c>
      <c r="W136">
        <f t="shared" si="27"/>
        <v>0.58765603346487016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3.0740377764874433E-3</v>
      </c>
      <c r="AA136">
        <f t="shared" si="38"/>
        <v>1.1594425871511842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2.9693205369749737E-3</v>
      </c>
      <c r="AF136">
        <f t="shared" si="39"/>
        <v>0.39822235607831302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0.1083783951198686</v>
      </c>
      <c r="V137">
        <f t="shared" ref="V137:V200" si="40">U137+V136</f>
        <v>1.975393146019609</v>
      </c>
      <c r="W137">
        <f t="shared" si="27"/>
        <v>0.69603442858473885</v>
      </c>
      <c r="X137">
        <f t="shared" si="38"/>
        <v>0</v>
      </c>
      <c r="Y137">
        <f t="shared" si="38"/>
        <v>0</v>
      </c>
      <c r="Z137">
        <f t="shared" si="38"/>
        <v>1.4358799747916611E-2</v>
      </c>
      <c r="AA137">
        <f t="shared" si="38"/>
        <v>1.260825600328225</v>
      </c>
      <c r="AC137">
        <f t="shared" si="39"/>
        <v>0</v>
      </c>
      <c r="AD137">
        <f t="shared" si="39"/>
        <v>0</v>
      </c>
      <c r="AE137">
        <f t="shared" si="39"/>
        <v>1.4254082508404141E-2</v>
      </c>
      <c r="AF137">
        <f t="shared" si="39"/>
        <v>0.4996053692553537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0.12853049918077747</v>
      </c>
      <c r="V138">
        <f t="shared" si="40"/>
        <v>2.1039236452003864</v>
      </c>
      <c r="W138">
        <f t="shared" si="27"/>
        <v>0.82456492776551626</v>
      </c>
      <c r="X138">
        <f t="shared" si="38"/>
        <v>0</v>
      </c>
      <c r="Y138">
        <f t="shared" si="38"/>
        <v>4.0849702933527989E-3</v>
      </c>
      <c r="Z138">
        <f t="shared" si="38"/>
        <v>3.7399803395938708E-2</v>
      </c>
      <c r="AA138">
        <f t="shared" si="38"/>
        <v>1.3830496192259529</v>
      </c>
      <c r="AC138">
        <f t="shared" si="39"/>
        <v>0</v>
      </c>
      <c r="AD138">
        <f t="shared" si="39"/>
        <v>4.0849702933527989E-3</v>
      </c>
      <c r="AE138">
        <f t="shared" si="39"/>
        <v>3.7295086156426238E-2</v>
      </c>
      <c r="AF138">
        <f t="shared" si="39"/>
        <v>0.62182938815308153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0.15702867188897368</v>
      </c>
      <c r="V139">
        <f t="shared" si="40"/>
        <v>2.2609523170893602</v>
      </c>
      <c r="W139">
        <f t="shared" si="27"/>
        <v>0.98159359965449</v>
      </c>
      <c r="X139">
        <f t="shared" si="38"/>
        <v>0</v>
      </c>
      <c r="Y139">
        <f t="shared" si="38"/>
        <v>2.0509450993131104E-2</v>
      </c>
      <c r="Z139">
        <f t="shared" si="38"/>
        <v>7.7892781734635402E-2</v>
      </c>
      <c r="AA139">
        <f t="shared" si="38"/>
        <v>1.534295300114473</v>
      </c>
      <c r="AC139">
        <f t="shared" si="39"/>
        <v>0</v>
      </c>
      <c r="AD139">
        <f t="shared" si="39"/>
        <v>2.0509450993131104E-2</v>
      </c>
      <c r="AE139">
        <f t="shared" si="39"/>
        <v>7.7788064495122933E-2</v>
      </c>
      <c r="AF139">
        <f t="shared" si="39"/>
        <v>0.7730750690416015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0.20153905338071534</v>
      </c>
      <c r="V140">
        <f t="shared" si="40"/>
        <v>2.4624913704700755</v>
      </c>
      <c r="W140">
        <f t="shared" si="27"/>
        <v>1.1831326530352053</v>
      </c>
      <c r="X140">
        <f t="shared" si="38"/>
        <v>0</v>
      </c>
      <c r="Y140">
        <f t="shared" si="38"/>
        <v>5.77907372164519E-2</v>
      </c>
      <c r="Z140">
        <f t="shared" si="38"/>
        <v>0.14671193488026496</v>
      </c>
      <c r="AA140">
        <f t="shared" si="38"/>
        <v>1.7303888048393699</v>
      </c>
      <c r="AC140">
        <f t="shared" si="39"/>
        <v>0</v>
      </c>
      <c r="AD140">
        <f t="shared" si="39"/>
        <v>5.77907372164519E-2</v>
      </c>
      <c r="AE140">
        <f t="shared" si="39"/>
        <v>0.14660721764075249</v>
      </c>
      <c r="AF140">
        <f t="shared" si="39"/>
        <v>0.96916857376649834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0.28681382897388669</v>
      </c>
      <c r="V141">
        <f t="shared" si="40"/>
        <v>2.7493051994439623</v>
      </c>
      <c r="W141">
        <f t="shared" si="27"/>
        <v>1.4699464820090922</v>
      </c>
      <c r="X141">
        <f t="shared" si="38"/>
        <v>5.5552421601540126E-3</v>
      </c>
      <c r="Y141">
        <f t="shared" si="38"/>
        <v>0.13751375670648588</v>
      </c>
      <c r="Z141">
        <f t="shared" si="38"/>
        <v>0.27123171670179091</v>
      </c>
      <c r="AA141">
        <f t="shared" si="38"/>
        <v>2.0117702308585974</v>
      </c>
      <c r="AC141">
        <f t="shared" si="39"/>
        <v>5.5552421601540126E-3</v>
      </c>
      <c r="AD141">
        <f t="shared" si="39"/>
        <v>0.13751375670648588</v>
      </c>
      <c r="AE141">
        <f t="shared" si="39"/>
        <v>0.27112699946227842</v>
      </c>
      <c r="AF141">
        <f t="shared" si="39"/>
        <v>1.2505499997857261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0.86949465491371636</v>
      </c>
      <c r="V142">
        <f t="shared" si="40"/>
        <v>3.6187998543576789</v>
      </c>
      <c r="W142">
        <f t="shared" si="27"/>
        <v>2.339441136922809</v>
      </c>
      <c r="X142">
        <f t="shared" si="38"/>
        <v>0.15094803249109462</v>
      </c>
      <c r="Y142">
        <f t="shared" si="38"/>
        <v>0.52015177689164238</v>
      </c>
      <c r="Z142">
        <f t="shared" si="38"/>
        <v>0.77982348503531662</v>
      </c>
      <c r="AA142">
        <f t="shared" si="38"/>
        <v>2.8724051179913146</v>
      </c>
      <c r="AC142">
        <f t="shared" si="39"/>
        <v>0.15094803249109462</v>
      </c>
      <c r="AD142">
        <f t="shared" si="39"/>
        <v>0.52015177689164238</v>
      </c>
      <c r="AE142">
        <f t="shared" si="39"/>
        <v>0.77971876779580407</v>
      </c>
      <c r="AF142">
        <f t="shared" si="39"/>
        <v>2.1111848869184433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0.43264318128677598</v>
      </c>
      <c r="V143">
        <f t="shared" si="40"/>
        <v>4.0514430356444553</v>
      </c>
      <c r="W143">
        <f t="shared" si="27"/>
        <v>2.7720843182095853</v>
      </c>
      <c r="X143">
        <f t="shared" si="38"/>
        <v>0.28277883717187213</v>
      </c>
      <c r="Y143">
        <f t="shared" si="38"/>
        <v>0.7670465182729086</v>
      </c>
      <c r="Z143">
        <f t="shared" si="38"/>
        <v>1.0818892802982725</v>
      </c>
      <c r="AA143">
        <f t="shared" si="38"/>
        <v>3.3025954664224395</v>
      </c>
      <c r="AC143">
        <f t="shared" si="39"/>
        <v>0.28277883717187213</v>
      </c>
      <c r="AD143">
        <f t="shared" si="39"/>
        <v>0.7670465182729086</v>
      </c>
      <c r="AE143">
        <f t="shared" si="39"/>
        <v>1.0817845630587599</v>
      </c>
      <c r="AF143">
        <f t="shared" si="39"/>
        <v>2.5413752353495682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0.17551427743024772</v>
      </c>
      <c r="V144">
        <f t="shared" si="40"/>
        <v>4.2269573130747027</v>
      </c>
      <c r="W144">
        <f t="shared" ref="W144:W207" si="41">IF(R144-R143=1,V144-V143,V144-V143+W143)</f>
        <v>2.9475985956398327</v>
      </c>
      <c r="X144">
        <f t="shared" si="38"/>
        <v>0.34546501883050001</v>
      </c>
      <c r="Y144">
        <f t="shared" si="38"/>
        <v>0.87516486140784255</v>
      </c>
      <c r="Z144">
        <f t="shared" si="38"/>
        <v>1.2109424134619864</v>
      </c>
      <c r="AA144">
        <f t="shared" si="38"/>
        <v>3.4773092104786354</v>
      </c>
      <c r="AC144">
        <f t="shared" si="39"/>
        <v>0.34546501883050001</v>
      </c>
      <c r="AD144">
        <f t="shared" si="39"/>
        <v>0.87516486140784255</v>
      </c>
      <c r="AE144">
        <f t="shared" si="39"/>
        <v>1.2108376962224738</v>
      </c>
      <c r="AF144">
        <f t="shared" si="39"/>
        <v>2.7160889794057641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0.1167733379156079</v>
      </c>
      <c r="V145">
        <f t="shared" si="40"/>
        <v>4.3437306509903104</v>
      </c>
      <c r="W145">
        <f t="shared" si="41"/>
        <v>3.0643719335554405</v>
      </c>
      <c r="X145">
        <f t="shared" si="38"/>
        <v>0.38985402897708549</v>
      </c>
      <c r="Y145">
        <f t="shared" si="38"/>
        <v>0.94932903343386943</v>
      </c>
      <c r="Z145">
        <f t="shared" si="38"/>
        <v>1.2985882211930202</v>
      </c>
      <c r="AA145">
        <f t="shared" si="38"/>
        <v>3.5935981688375307</v>
      </c>
      <c r="AC145">
        <f t="shared" si="39"/>
        <v>0.38985402897708549</v>
      </c>
      <c r="AD145">
        <f t="shared" si="39"/>
        <v>0.94932903343386943</v>
      </c>
      <c r="AE145">
        <f t="shared" si="39"/>
        <v>1.2984835039535076</v>
      </c>
      <c r="AF145">
        <f t="shared" si="39"/>
        <v>2.8323779377646594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8.6366994816958795E-2</v>
      </c>
      <c r="V146">
        <f t="shared" si="40"/>
        <v>4.4300976458072689</v>
      </c>
      <c r="W146">
        <f t="shared" si="41"/>
        <v>3.150738928372399</v>
      </c>
      <c r="X146">
        <f t="shared" si="38"/>
        <v>0.4240004441315724</v>
      </c>
      <c r="Y146">
        <f t="shared" si="38"/>
        <v>1.0052556171429705</v>
      </c>
      <c r="Z146">
        <f t="shared" si="38"/>
        <v>1.3642617758868545</v>
      </c>
      <c r="AA146">
        <f t="shared" si="38"/>
        <v>3.6796288706202587</v>
      </c>
      <c r="AC146">
        <f t="shared" si="39"/>
        <v>0.4240004441315724</v>
      </c>
      <c r="AD146">
        <f t="shared" si="39"/>
        <v>1.0052556171429705</v>
      </c>
      <c r="AE146">
        <f t="shared" si="39"/>
        <v>1.3641570586473419</v>
      </c>
      <c r="AF146">
        <f t="shared" si="39"/>
        <v>2.9184086395473874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6.7406758582675252E-2</v>
      </c>
      <c r="V147">
        <f t="shared" si="40"/>
        <v>4.4975044043899439</v>
      </c>
      <c r="W147">
        <f t="shared" si="41"/>
        <v>3.218145686955074</v>
      </c>
      <c r="X147">
        <f t="shared" si="38"/>
        <v>0.45140277473120105</v>
      </c>
      <c r="Y147">
        <f t="shared" si="38"/>
        <v>1.0495105428890061</v>
      </c>
      <c r="Z147">
        <f t="shared" si="38"/>
        <v>1.4159938891310986</v>
      </c>
      <c r="AA147">
        <f t="shared" si="38"/>
        <v>3.746785098899593</v>
      </c>
      <c r="AC147">
        <f t="shared" si="39"/>
        <v>0.45140277473120105</v>
      </c>
      <c r="AD147">
        <f t="shared" si="39"/>
        <v>1.0495105428890061</v>
      </c>
      <c r="AE147">
        <f t="shared" si="39"/>
        <v>1.415889171891586</v>
      </c>
      <c r="AF147">
        <f t="shared" si="39"/>
        <v>2.9855648678267217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5.4428427918209392E-2</v>
      </c>
      <c r="V148">
        <f t="shared" si="40"/>
        <v>4.5519328323081529</v>
      </c>
      <c r="W148">
        <f t="shared" si="41"/>
        <v>3.272574114873283</v>
      </c>
      <c r="X148">
        <f t="shared" si="38"/>
        <v>0.473998351568715</v>
      </c>
      <c r="Y148">
        <f t="shared" si="38"/>
        <v>1.0856191340463215</v>
      </c>
      <c r="Z148">
        <f t="shared" si="38"/>
        <v>1.4580580916227792</v>
      </c>
      <c r="AA148">
        <f t="shared" si="38"/>
        <v>3.8010184063574095</v>
      </c>
      <c r="AC148">
        <f t="shared" si="39"/>
        <v>0.473998351568715</v>
      </c>
      <c r="AD148">
        <f t="shared" si="39"/>
        <v>1.0856191340463215</v>
      </c>
      <c r="AE148">
        <f t="shared" si="39"/>
        <v>1.4579533743832667</v>
      </c>
      <c r="AF148">
        <f t="shared" si="39"/>
        <v>3.0397981752845382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4.5018318308244397E-2</v>
      </c>
      <c r="V149">
        <f t="shared" si="40"/>
        <v>4.5969511506163974</v>
      </c>
      <c r="W149">
        <f t="shared" si="41"/>
        <v>3.3175924331815274</v>
      </c>
      <c r="X149">
        <f t="shared" si="38"/>
        <v>0.49299790193855392</v>
      </c>
      <c r="Y149">
        <f t="shared" si="38"/>
        <v>1.1157308079011534</v>
      </c>
      <c r="Z149">
        <f t="shared" si="38"/>
        <v>1.4930410825735483</v>
      </c>
      <c r="AA149">
        <f t="shared" si="38"/>
        <v>3.8458799492449005</v>
      </c>
      <c r="AC149">
        <f t="shared" si="39"/>
        <v>0.49299790193855392</v>
      </c>
      <c r="AD149">
        <f t="shared" si="39"/>
        <v>1.1157308079011534</v>
      </c>
      <c r="AE149">
        <f t="shared" si="39"/>
        <v>1.4929363653340357</v>
      </c>
      <c r="AF149">
        <f t="shared" si="39"/>
        <v>3.0846597181720292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3.7918588862560158E-2</v>
      </c>
      <c r="V150">
        <f t="shared" si="40"/>
        <v>4.6348697394789573</v>
      </c>
      <c r="W150">
        <f t="shared" si="41"/>
        <v>3.3555110220440874</v>
      </c>
      <c r="X150">
        <f t="shared" si="38"/>
        <v>0.50921566499026527</v>
      </c>
      <c r="Y150">
        <f t="shared" si="38"/>
        <v>1.1412625175790856</v>
      </c>
      <c r="Z150">
        <f t="shared" si="38"/>
        <v>1.5226378916559993</v>
      </c>
      <c r="AA150">
        <f t="shared" si="38"/>
        <v>3.8836695997686266</v>
      </c>
      <c r="AC150">
        <f t="shared" si="39"/>
        <v>0.50921566499026527</v>
      </c>
      <c r="AD150">
        <f t="shared" si="39"/>
        <v>1.1412625175790856</v>
      </c>
      <c r="AE150">
        <f t="shared" si="39"/>
        <v>1.5225331744164867</v>
      </c>
      <c r="AF150">
        <f t="shared" si="39"/>
        <v>3.1224493686957553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2.3264980026941129E-3</v>
      </c>
      <c r="V151">
        <f t="shared" si="40"/>
        <v>4.6371962374816516</v>
      </c>
      <c r="W151">
        <f t="shared" si="41"/>
        <v>2.3264980026942439E-3</v>
      </c>
      <c r="X151">
        <f t="shared" si="38"/>
        <v>0.50921566499026527</v>
      </c>
      <c r="Y151">
        <f t="shared" si="38"/>
        <v>1.1412625175790856</v>
      </c>
      <c r="Z151">
        <f t="shared" si="38"/>
        <v>1.5226378916559993</v>
      </c>
      <c r="AA151">
        <f t="shared" si="38"/>
        <v>3.8836695997686266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2.5256926178275239E-3</v>
      </c>
      <c r="V152">
        <f t="shared" si="40"/>
        <v>4.639721930099479</v>
      </c>
      <c r="W152">
        <f t="shared" si="41"/>
        <v>4.8521906205216681E-3</v>
      </c>
      <c r="X152">
        <f t="shared" ref="X152:AA167" si="42">X151+IF(AC152&gt;AC151,AC152-AC151,0)</f>
        <v>0.50921566499026527</v>
      </c>
      <c r="Y152">
        <f t="shared" si="42"/>
        <v>1.1412625175790856</v>
      </c>
      <c r="Z152">
        <f t="shared" si="42"/>
        <v>1.5226378916559993</v>
      </c>
      <c r="AA152">
        <f t="shared" si="42"/>
        <v>3.8836695997686266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2.7523704495489394E-3</v>
      </c>
      <c r="V153">
        <f t="shared" si="40"/>
        <v>4.6424743005490283</v>
      </c>
      <c r="W153">
        <f t="shared" si="41"/>
        <v>7.6045610700710142E-3</v>
      </c>
      <c r="X153">
        <f t="shared" si="42"/>
        <v>0.50921566499026527</v>
      </c>
      <c r="Y153">
        <f t="shared" si="42"/>
        <v>1.1412625175790856</v>
      </c>
      <c r="Z153">
        <f t="shared" si="42"/>
        <v>1.5226378916559993</v>
      </c>
      <c r="AA153">
        <f t="shared" si="42"/>
        <v>3.8836695997686266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3.0122021537094482E-3</v>
      </c>
      <c r="V154">
        <f t="shared" si="40"/>
        <v>4.6454865027027381</v>
      </c>
      <c r="W154">
        <f t="shared" si="41"/>
        <v>1.0616763223780801E-2</v>
      </c>
      <c r="X154">
        <f t="shared" si="42"/>
        <v>0.50921566499026527</v>
      </c>
      <c r="Y154">
        <f t="shared" si="42"/>
        <v>1.1412625175790856</v>
      </c>
      <c r="Z154">
        <f t="shared" si="42"/>
        <v>1.5226378916559993</v>
      </c>
      <c r="AA154">
        <f t="shared" si="42"/>
        <v>3.8836695997686266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3.3125297197998515E-3</v>
      </c>
      <c r="V155">
        <f t="shared" si="40"/>
        <v>4.6487990324225379</v>
      </c>
      <c r="W155">
        <f t="shared" si="41"/>
        <v>1.3929292943580585E-2</v>
      </c>
      <c r="X155">
        <f t="shared" si="42"/>
        <v>0.50921566499026527</v>
      </c>
      <c r="Y155">
        <f t="shared" si="42"/>
        <v>1.1412625175790856</v>
      </c>
      <c r="Z155">
        <f t="shared" si="42"/>
        <v>1.5226378916559993</v>
      </c>
      <c r="AA155">
        <f t="shared" si="42"/>
        <v>3.8836695997686266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3.6630487119557365E-3</v>
      </c>
      <c r="V156">
        <f t="shared" si="40"/>
        <v>4.6524620811344937</v>
      </c>
      <c r="W156">
        <f t="shared" si="41"/>
        <v>1.7592341655536359E-2</v>
      </c>
      <c r="X156">
        <f t="shared" si="42"/>
        <v>0.50921566499026527</v>
      </c>
      <c r="Y156">
        <f t="shared" si="42"/>
        <v>1.1412625175790856</v>
      </c>
      <c r="Z156">
        <f t="shared" si="42"/>
        <v>1.5226378916559993</v>
      </c>
      <c r="AA156">
        <f t="shared" si="42"/>
        <v>3.8836695997686266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4.0768672954011658E-3</v>
      </c>
      <c r="V157">
        <f t="shared" si="40"/>
        <v>4.6565389484298949</v>
      </c>
      <c r="W157">
        <f t="shared" si="41"/>
        <v>2.1669208950937602E-2</v>
      </c>
      <c r="X157">
        <f t="shared" si="42"/>
        <v>0.50921566499026527</v>
      </c>
      <c r="Y157">
        <f t="shared" si="42"/>
        <v>1.1412625175790856</v>
      </c>
      <c r="Z157">
        <f t="shared" si="42"/>
        <v>1.5226378916559993</v>
      </c>
      <c r="AA157">
        <f t="shared" si="42"/>
        <v>3.8836695997686266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4.5722187749719827E-3</v>
      </c>
      <c r="V158">
        <f t="shared" si="40"/>
        <v>4.6611111672048668</v>
      </c>
      <c r="W158">
        <f t="shared" si="41"/>
        <v>2.6241427725909539E-2</v>
      </c>
      <c r="X158">
        <f t="shared" si="42"/>
        <v>0.50921566499026527</v>
      </c>
      <c r="Y158">
        <f t="shared" si="42"/>
        <v>1.1412625175790856</v>
      </c>
      <c r="Z158">
        <f t="shared" si="42"/>
        <v>1.5226378916559993</v>
      </c>
      <c r="AA158">
        <f t="shared" si="42"/>
        <v>3.8836695997686266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5.1753719558226361E-3</v>
      </c>
      <c r="V159">
        <f t="shared" si="40"/>
        <v>4.6662865391606898</v>
      </c>
      <c r="W159">
        <f t="shared" si="41"/>
        <v>3.1416799681732499E-2</v>
      </c>
      <c r="X159">
        <f t="shared" si="42"/>
        <v>0.50921566499026527</v>
      </c>
      <c r="Y159">
        <f t="shared" si="42"/>
        <v>1.1412625175790856</v>
      </c>
      <c r="Z159">
        <f t="shared" si="42"/>
        <v>1.5226378916559993</v>
      </c>
      <c r="AA159">
        <f t="shared" si="42"/>
        <v>3.8836695997686266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5.9258914080094387E-3</v>
      </c>
      <c r="V160">
        <f t="shared" si="40"/>
        <v>4.6722124305686989</v>
      </c>
      <c r="W160">
        <f t="shared" si="41"/>
        <v>3.7342691089741642E-2</v>
      </c>
      <c r="X160">
        <f t="shared" si="42"/>
        <v>0.50921566499026527</v>
      </c>
      <c r="Y160">
        <f t="shared" si="42"/>
        <v>1.1412625175790856</v>
      </c>
      <c r="Z160">
        <f t="shared" si="42"/>
        <v>1.5226378916559993</v>
      </c>
      <c r="AA160">
        <f t="shared" si="42"/>
        <v>3.8836695997686266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6.886921429021739E-3</v>
      </c>
      <c r="V161">
        <f t="shared" si="40"/>
        <v>4.6790993519977206</v>
      </c>
      <c r="W161">
        <f t="shared" si="41"/>
        <v>4.4229612518763339E-2</v>
      </c>
      <c r="X161">
        <f t="shared" si="42"/>
        <v>0.50921566499026527</v>
      </c>
      <c r="Y161">
        <f t="shared" si="42"/>
        <v>1.1412625175790856</v>
      </c>
      <c r="Z161">
        <f t="shared" si="42"/>
        <v>1.5226378916559993</v>
      </c>
      <c r="AA161">
        <f t="shared" si="42"/>
        <v>3.8837257482339154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5.6148465288705404E-5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8.1674899144975506E-3</v>
      </c>
      <c r="V162">
        <f t="shared" si="40"/>
        <v>4.6872668419122183</v>
      </c>
      <c r="W162">
        <f t="shared" si="41"/>
        <v>5.2397102433261011E-2</v>
      </c>
      <c r="X162">
        <f t="shared" si="42"/>
        <v>0.50921566499026527</v>
      </c>
      <c r="Y162">
        <f t="shared" si="42"/>
        <v>1.1412625175790856</v>
      </c>
      <c r="Z162">
        <f t="shared" si="42"/>
        <v>1.5226378916559993</v>
      </c>
      <c r="AA162">
        <f t="shared" si="42"/>
        <v>3.8842914715700481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6.2187180142118676E-4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9.9784105882625238E-3</v>
      </c>
      <c r="V163">
        <f t="shared" si="40"/>
        <v>4.6972452525004806</v>
      </c>
      <c r="W163">
        <f t="shared" si="41"/>
        <v>6.2375513021523332E-2</v>
      </c>
      <c r="X163">
        <f t="shared" si="42"/>
        <v>0.50921566499026527</v>
      </c>
      <c r="Y163">
        <f t="shared" si="42"/>
        <v>1.1412625175790856</v>
      </c>
      <c r="Z163">
        <f t="shared" si="42"/>
        <v>1.5226378916559993</v>
      </c>
      <c r="AA163">
        <f t="shared" si="42"/>
        <v>3.8857295041951097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2.0599044264828512E-3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1.2806829479042089E-2</v>
      </c>
      <c r="V164">
        <f t="shared" si="40"/>
        <v>4.7100520819795229</v>
      </c>
      <c r="W164">
        <f t="shared" si="41"/>
        <v>7.5182342500565547E-2</v>
      </c>
      <c r="X164">
        <f t="shared" si="42"/>
        <v>0.50921566499026527</v>
      </c>
      <c r="Y164">
        <f t="shared" si="42"/>
        <v>1.1412625175790856</v>
      </c>
      <c r="Z164">
        <f t="shared" si="42"/>
        <v>1.5226378916559993</v>
      </c>
      <c r="AA164">
        <f t="shared" si="42"/>
        <v>3.888622565589289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4.9529658206623169E-3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1.8225627928106482E-2</v>
      </c>
      <c r="V165">
        <f t="shared" si="40"/>
        <v>4.728277709907629</v>
      </c>
      <c r="W165">
        <f t="shared" si="41"/>
        <v>9.3407970428671661E-2</v>
      </c>
      <c r="X165">
        <f t="shared" si="42"/>
        <v>0.50921566499026527</v>
      </c>
      <c r="Y165">
        <f t="shared" si="42"/>
        <v>1.1412625175790856</v>
      </c>
      <c r="Z165">
        <f t="shared" si="42"/>
        <v>1.5226378916559993</v>
      </c>
      <c r="AA165">
        <f t="shared" si="42"/>
        <v>3.8944454820305632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1.0775882261936317E-2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5.5252168706891577E-2</v>
      </c>
      <c r="V166">
        <f t="shared" si="40"/>
        <v>4.7835298786145204</v>
      </c>
      <c r="W166">
        <f t="shared" si="41"/>
        <v>0.14866013913556309</v>
      </c>
      <c r="X166">
        <f t="shared" si="42"/>
        <v>0.50921566499026527</v>
      </c>
      <c r="Y166">
        <f t="shared" si="42"/>
        <v>1.1412625175790856</v>
      </c>
      <c r="Z166">
        <f t="shared" si="42"/>
        <v>1.5226378916559993</v>
      </c>
      <c r="AA166">
        <f t="shared" si="42"/>
        <v>3.9209550732494827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3.7285473480855869E-2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2.7492376068390396E-2</v>
      </c>
      <c r="V167">
        <f t="shared" si="40"/>
        <v>4.8110222546829107</v>
      </c>
      <c r="W167">
        <f t="shared" si="41"/>
        <v>0.17615251520395336</v>
      </c>
      <c r="X167">
        <f t="shared" si="42"/>
        <v>0.50921566499026527</v>
      </c>
      <c r="Y167">
        <f t="shared" si="42"/>
        <v>1.1412625175790856</v>
      </c>
      <c r="Z167">
        <f t="shared" si="42"/>
        <v>1.5226378916559993</v>
      </c>
      <c r="AA167">
        <f t="shared" si="42"/>
        <v>3.9376322464353515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5.3962646666724873E-2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1.1153081174497327E-2</v>
      </c>
      <c r="V168">
        <f t="shared" si="40"/>
        <v>4.8221753358574082</v>
      </c>
      <c r="W168">
        <f t="shared" si="41"/>
        <v>0.1873055963784509</v>
      </c>
      <c r="X168">
        <f t="shared" ref="X168:AA183" si="45">X167+IF(AC168&gt;AC167,AC168-AC167,0)</f>
        <v>0.50921566499026527</v>
      </c>
      <c r="Y168">
        <f t="shared" si="45"/>
        <v>1.1412625175790856</v>
      </c>
      <c r="Z168">
        <f t="shared" si="45"/>
        <v>1.5226378916559993</v>
      </c>
      <c r="AA168">
        <f t="shared" si="45"/>
        <v>3.9448814859447698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6.1211886176143288E-2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7.4203793324299199E-3</v>
      </c>
      <c r="V169">
        <f t="shared" si="40"/>
        <v>4.8295957151898383</v>
      </c>
      <c r="W169">
        <f t="shared" si="41"/>
        <v>0.19472597571088102</v>
      </c>
      <c r="X169">
        <f t="shared" si="45"/>
        <v>0.50921566499026527</v>
      </c>
      <c r="Y169">
        <f t="shared" si="45"/>
        <v>1.1412625175790856</v>
      </c>
      <c r="Z169">
        <f t="shared" si="45"/>
        <v>1.5226378916559993</v>
      </c>
      <c r="AA169">
        <f t="shared" si="45"/>
        <v>3.9498393120294462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6.6169712260819621E-2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5.4882036840207832E-3</v>
      </c>
      <c r="V170">
        <f t="shared" si="40"/>
        <v>4.8350839188738588</v>
      </c>
      <c r="W170">
        <f t="shared" si="41"/>
        <v>0.20021417939490149</v>
      </c>
      <c r="X170">
        <f t="shared" si="45"/>
        <v>0.50921566499026527</v>
      </c>
      <c r="Y170">
        <f t="shared" si="45"/>
        <v>1.1412625175790856</v>
      </c>
      <c r="Z170">
        <f t="shared" si="45"/>
        <v>1.5226378916559993</v>
      </c>
      <c r="AA170">
        <f t="shared" si="45"/>
        <v>3.9535708638291887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6.9901264060562254E-2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4.283372618965978E-3</v>
      </c>
      <c r="V171">
        <f t="shared" si="40"/>
        <v>4.8393672914928247</v>
      </c>
      <c r="W171">
        <f t="shared" si="41"/>
        <v>0.20449755201386743</v>
      </c>
      <c r="X171">
        <f t="shared" si="45"/>
        <v>0.50921566499026527</v>
      </c>
      <c r="Y171">
        <f t="shared" si="45"/>
        <v>1.1412625175790856</v>
      </c>
      <c r="Z171">
        <f t="shared" si="45"/>
        <v>1.5226378916559993</v>
      </c>
      <c r="AA171">
        <f t="shared" si="45"/>
        <v>3.9565196524125223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7.2850052643895852E-2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3.4586626436320287E-3</v>
      </c>
      <c r="V172">
        <f t="shared" si="40"/>
        <v>4.8428259541364564</v>
      </c>
      <c r="W172">
        <f t="shared" si="41"/>
        <v>0.20795621465749914</v>
      </c>
      <c r="X172">
        <f t="shared" si="45"/>
        <v>0.50921566499026527</v>
      </c>
      <c r="Y172">
        <f t="shared" si="45"/>
        <v>1.1412625175790856</v>
      </c>
      <c r="Z172">
        <f t="shared" si="45"/>
        <v>1.5226378916559993</v>
      </c>
      <c r="AA172">
        <f t="shared" si="45"/>
        <v>3.9589231630436608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7.525356327503431E-2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2.8606958122295721E-3</v>
      </c>
      <c r="V173">
        <f t="shared" si="40"/>
        <v>4.8456866499486857</v>
      </c>
      <c r="W173">
        <f t="shared" si="41"/>
        <v>0.21081691046972839</v>
      </c>
      <c r="X173">
        <f t="shared" si="45"/>
        <v>0.50921566499026527</v>
      </c>
      <c r="Y173">
        <f t="shared" si="45"/>
        <v>1.1412625175790856</v>
      </c>
      <c r="Z173">
        <f t="shared" si="45"/>
        <v>1.5226378916559993</v>
      </c>
      <c r="AA173">
        <f t="shared" si="45"/>
        <v>3.9609258746135421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7.7256274844915596E-2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2.4095424360824134E-3</v>
      </c>
      <c r="V174">
        <f t="shared" si="40"/>
        <v>4.8480961923847685</v>
      </c>
      <c r="W174">
        <f t="shared" si="41"/>
        <v>0.21322645290581121</v>
      </c>
      <c r="X174">
        <f t="shared" si="45"/>
        <v>0.50921566499026527</v>
      </c>
      <c r="Y174">
        <f t="shared" si="45"/>
        <v>1.1412625175790856</v>
      </c>
      <c r="Z174">
        <f t="shared" si="45"/>
        <v>1.5226378916559993</v>
      </c>
      <c r="AA174">
        <f t="shared" si="45"/>
        <v>3.9626228596047359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7.8953259836109374E-2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4.8480961923847685</v>
      </c>
      <c r="W175">
        <f t="shared" si="41"/>
        <v>0</v>
      </c>
      <c r="X175">
        <f t="shared" si="45"/>
        <v>0.50921566499026527</v>
      </c>
      <c r="Y175">
        <f t="shared" si="45"/>
        <v>1.1412625175790856</v>
      </c>
      <c r="Z175">
        <f t="shared" si="45"/>
        <v>1.5226378916559993</v>
      </c>
      <c r="AA175">
        <f t="shared" si="45"/>
        <v>3.9626228596047359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4.8480961923847685</v>
      </c>
      <c r="W176">
        <f t="shared" si="41"/>
        <v>0</v>
      </c>
      <c r="X176">
        <f t="shared" si="45"/>
        <v>0.50921566499026527</v>
      </c>
      <c r="Y176">
        <f t="shared" si="45"/>
        <v>1.1412625175790856</v>
      </c>
      <c r="Z176">
        <f t="shared" si="45"/>
        <v>1.5226378916559993</v>
      </c>
      <c r="AA176">
        <f t="shared" si="45"/>
        <v>3.9626228596047359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4.8480961923847685</v>
      </c>
      <c r="W177">
        <f t="shared" si="41"/>
        <v>0</v>
      </c>
      <c r="X177">
        <f t="shared" si="45"/>
        <v>0.50921566499026527</v>
      </c>
      <c r="Y177">
        <f t="shared" si="45"/>
        <v>1.1412625175790856</v>
      </c>
      <c r="Z177">
        <f t="shared" si="45"/>
        <v>1.5226378916559993</v>
      </c>
      <c r="AA177">
        <f t="shared" si="45"/>
        <v>3.9626228596047359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4.8480961923847685</v>
      </c>
      <c r="W178">
        <f t="shared" si="41"/>
        <v>0</v>
      </c>
      <c r="X178">
        <f t="shared" si="45"/>
        <v>0.50921566499026527</v>
      </c>
      <c r="Y178">
        <f t="shared" si="45"/>
        <v>1.1412625175790856</v>
      </c>
      <c r="Z178">
        <f t="shared" si="45"/>
        <v>1.5226378916559993</v>
      </c>
      <c r="AA178">
        <f t="shared" si="45"/>
        <v>3.9626228596047359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4.8480961923847685</v>
      </c>
      <c r="W179">
        <f t="shared" si="41"/>
        <v>0</v>
      </c>
      <c r="X179">
        <f t="shared" si="45"/>
        <v>0.50921566499026527</v>
      </c>
      <c r="Y179">
        <f t="shared" si="45"/>
        <v>1.1412625175790856</v>
      </c>
      <c r="Z179">
        <f t="shared" si="45"/>
        <v>1.5226378916559993</v>
      </c>
      <c r="AA179">
        <f t="shared" si="45"/>
        <v>3.9626228596047359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4.8480961923847685</v>
      </c>
      <c r="W180">
        <f t="shared" si="41"/>
        <v>0</v>
      </c>
      <c r="X180">
        <f t="shared" si="45"/>
        <v>0.50921566499026527</v>
      </c>
      <c r="Y180">
        <f t="shared" si="45"/>
        <v>1.1412625175790856</v>
      </c>
      <c r="Z180">
        <f t="shared" si="45"/>
        <v>1.5226378916559993</v>
      </c>
      <c r="AA180">
        <f t="shared" si="45"/>
        <v>3.9626228596047359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4.8480961923847685</v>
      </c>
      <c r="W181">
        <f t="shared" si="41"/>
        <v>0</v>
      </c>
      <c r="X181">
        <f t="shared" si="45"/>
        <v>0.50921566499026527</v>
      </c>
      <c r="Y181">
        <f t="shared" si="45"/>
        <v>1.1412625175790856</v>
      </c>
      <c r="Z181">
        <f t="shared" si="45"/>
        <v>1.5226378916559993</v>
      </c>
      <c r="AA181">
        <f t="shared" si="45"/>
        <v>3.9626228596047359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4.8480961923847685</v>
      </c>
      <c r="W182">
        <f t="shared" si="41"/>
        <v>0</v>
      </c>
      <c r="X182">
        <f t="shared" si="45"/>
        <v>0.50921566499026527</v>
      </c>
      <c r="Y182">
        <f t="shared" si="45"/>
        <v>1.1412625175790856</v>
      </c>
      <c r="Z182">
        <f t="shared" si="45"/>
        <v>1.5226378916559993</v>
      </c>
      <c r="AA182">
        <f t="shared" si="45"/>
        <v>3.9626228596047359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4.8480961923847685</v>
      </c>
      <c r="W183">
        <f t="shared" si="41"/>
        <v>0</v>
      </c>
      <c r="X183">
        <f t="shared" si="45"/>
        <v>0.50921566499026527</v>
      </c>
      <c r="Y183">
        <f t="shared" si="45"/>
        <v>1.1412625175790856</v>
      </c>
      <c r="Z183">
        <f t="shared" si="45"/>
        <v>1.5226378916559993</v>
      </c>
      <c r="AA183">
        <f t="shared" si="45"/>
        <v>3.9626228596047359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4.8480961923847685</v>
      </c>
      <c r="W184">
        <f t="shared" si="41"/>
        <v>0</v>
      </c>
      <c r="X184">
        <f t="shared" ref="X184:AA199" si="47">X183+IF(AC184&gt;AC183,AC184-AC183,0)</f>
        <v>0.50921566499026527</v>
      </c>
      <c r="Y184">
        <f t="shared" si="47"/>
        <v>1.1412625175790856</v>
      </c>
      <c r="Z184">
        <f t="shared" si="47"/>
        <v>1.5226378916559993</v>
      </c>
      <c r="AA184">
        <f t="shared" si="47"/>
        <v>3.9626228596047359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4.8480961923847685</v>
      </c>
      <c r="W185">
        <f t="shared" si="41"/>
        <v>0</v>
      </c>
      <c r="X185">
        <f t="shared" si="47"/>
        <v>0.50921566499026527</v>
      </c>
      <c r="Y185">
        <f t="shared" si="47"/>
        <v>1.1412625175790856</v>
      </c>
      <c r="Z185">
        <f t="shared" si="47"/>
        <v>1.5226378916559993</v>
      </c>
      <c r="AA185">
        <f t="shared" si="47"/>
        <v>3.9626228596047359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4.8480961923847685</v>
      </c>
      <c r="W186">
        <f t="shared" si="41"/>
        <v>0</v>
      </c>
      <c r="X186">
        <f t="shared" si="47"/>
        <v>0.50921566499026527</v>
      </c>
      <c r="Y186">
        <f t="shared" si="47"/>
        <v>1.1412625175790856</v>
      </c>
      <c r="Z186">
        <f t="shared" si="47"/>
        <v>1.5226378916559993</v>
      </c>
      <c r="AA186">
        <f t="shared" si="47"/>
        <v>3.9626228596047359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4.8480961923847685</v>
      </c>
      <c r="W187">
        <f t="shared" si="41"/>
        <v>0</v>
      </c>
      <c r="X187">
        <f t="shared" si="47"/>
        <v>0.50921566499026527</v>
      </c>
      <c r="Y187">
        <f t="shared" si="47"/>
        <v>1.1412625175790856</v>
      </c>
      <c r="Z187">
        <f t="shared" si="47"/>
        <v>1.5226378916559993</v>
      </c>
      <c r="AA187">
        <f t="shared" si="47"/>
        <v>3.9626228596047359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4.8480961923847685</v>
      </c>
      <c r="W188">
        <f t="shared" si="41"/>
        <v>0</v>
      </c>
      <c r="X188">
        <f t="shared" si="47"/>
        <v>0.50921566499026527</v>
      </c>
      <c r="Y188">
        <f t="shared" si="47"/>
        <v>1.1412625175790856</v>
      </c>
      <c r="Z188">
        <f t="shared" si="47"/>
        <v>1.5226378916559993</v>
      </c>
      <c r="AA188">
        <f t="shared" si="47"/>
        <v>3.9626228596047359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4.8480961923847685</v>
      </c>
      <c r="W189">
        <f t="shared" si="41"/>
        <v>0</v>
      </c>
      <c r="X189">
        <f t="shared" si="47"/>
        <v>0.50921566499026527</v>
      </c>
      <c r="Y189">
        <f t="shared" si="47"/>
        <v>1.1412625175790856</v>
      </c>
      <c r="Z189">
        <f t="shared" si="47"/>
        <v>1.5226378916559993</v>
      </c>
      <c r="AA189">
        <f t="shared" si="47"/>
        <v>3.9626228596047359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4.8480961923847685</v>
      </c>
      <c r="W190">
        <f t="shared" si="41"/>
        <v>0</v>
      </c>
      <c r="X190">
        <f t="shared" si="47"/>
        <v>0.50921566499026527</v>
      </c>
      <c r="Y190">
        <f t="shared" si="47"/>
        <v>1.1412625175790856</v>
      </c>
      <c r="Z190">
        <f t="shared" si="47"/>
        <v>1.5226378916559993</v>
      </c>
      <c r="AA190">
        <f t="shared" si="47"/>
        <v>3.9626228596047359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4.8480961923847685</v>
      </c>
      <c r="W191">
        <f t="shared" si="41"/>
        <v>0</v>
      </c>
      <c r="X191">
        <f t="shared" si="47"/>
        <v>0.50921566499026527</v>
      </c>
      <c r="Y191">
        <f t="shared" si="47"/>
        <v>1.1412625175790856</v>
      </c>
      <c r="Z191">
        <f t="shared" si="47"/>
        <v>1.5226378916559993</v>
      </c>
      <c r="AA191">
        <f t="shared" si="47"/>
        <v>3.9626228596047359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4.8480961923847685</v>
      </c>
      <c r="W192">
        <f t="shared" si="41"/>
        <v>0</v>
      </c>
      <c r="X192">
        <f t="shared" si="47"/>
        <v>0.50921566499026527</v>
      </c>
      <c r="Y192">
        <f t="shared" si="47"/>
        <v>1.1412625175790856</v>
      </c>
      <c r="Z192">
        <f t="shared" si="47"/>
        <v>1.5226378916559993</v>
      </c>
      <c r="AA192">
        <f t="shared" si="47"/>
        <v>3.9626228596047359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4.8480961923847685</v>
      </c>
      <c r="W193">
        <f t="shared" si="41"/>
        <v>0</v>
      </c>
      <c r="X193">
        <f t="shared" si="47"/>
        <v>0.50921566499026527</v>
      </c>
      <c r="Y193">
        <f t="shared" si="47"/>
        <v>1.1412625175790856</v>
      </c>
      <c r="Z193">
        <f t="shared" si="47"/>
        <v>1.5226378916559993</v>
      </c>
      <c r="AA193">
        <f t="shared" si="47"/>
        <v>3.9626228596047359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4.8480961923847685</v>
      </c>
      <c r="W194">
        <f t="shared" si="41"/>
        <v>0</v>
      </c>
      <c r="X194">
        <f t="shared" si="47"/>
        <v>0.50921566499026527</v>
      </c>
      <c r="Y194">
        <f t="shared" si="47"/>
        <v>1.1412625175790856</v>
      </c>
      <c r="Z194">
        <f t="shared" si="47"/>
        <v>1.5226378916559993</v>
      </c>
      <c r="AA194">
        <f t="shared" si="47"/>
        <v>3.9626228596047359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4.8480961923847685</v>
      </c>
      <c r="W195">
        <f t="shared" si="41"/>
        <v>0</v>
      </c>
      <c r="X195">
        <f t="shared" si="47"/>
        <v>0.50921566499026527</v>
      </c>
      <c r="Y195">
        <f t="shared" si="47"/>
        <v>1.1412625175790856</v>
      </c>
      <c r="Z195">
        <f t="shared" si="47"/>
        <v>1.5226378916559993</v>
      </c>
      <c r="AA195">
        <f t="shared" si="47"/>
        <v>3.9626228596047359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4.8480961923847685</v>
      </c>
      <c r="W196">
        <f t="shared" si="41"/>
        <v>0</v>
      </c>
      <c r="X196">
        <f t="shared" si="47"/>
        <v>0.50921566499026527</v>
      </c>
      <c r="Y196">
        <f t="shared" si="47"/>
        <v>1.1412625175790856</v>
      </c>
      <c r="Z196">
        <f t="shared" si="47"/>
        <v>1.5226378916559993</v>
      </c>
      <c r="AA196">
        <f t="shared" si="47"/>
        <v>3.9626228596047359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4.8480961923847685</v>
      </c>
      <c r="W197">
        <f t="shared" si="41"/>
        <v>0</v>
      </c>
      <c r="X197">
        <f t="shared" si="47"/>
        <v>0.50921566499026527</v>
      </c>
      <c r="Y197">
        <f t="shared" si="47"/>
        <v>1.1412625175790856</v>
      </c>
      <c r="Z197">
        <f t="shared" si="47"/>
        <v>1.5226378916559993</v>
      </c>
      <c r="AA197">
        <f t="shared" si="47"/>
        <v>3.9626228596047359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4.8480961923847685</v>
      </c>
      <c r="W198">
        <f t="shared" si="41"/>
        <v>0</v>
      </c>
      <c r="X198">
        <f t="shared" si="47"/>
        <v>0.50921566499026527</v>
      </c>
      <c r="Y198">
        <f t="shared" si="47"/>
        <v>1.1412625175790856</v>
      </c>
      <c r="Z198">
        <f t="shared" si="47"/>
        <v>1.5226378916559993</v>
      </c>
      <c r="AA198">
        <f t="shared" si="47"/>
        <v>3.9626228596047359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8.203966641079254E-3</v>
      </c>
      <c r="V199">
        <f t="shared" si="40"/>
        <v>4.8563001590258477</v>
      </c>
      <c r="W199">
        <f t="shared" si="41"/>
        <v>8.2039666410791412E-3</v>
      </c>
      <c r="X199">
        <f t="shared" si="47"/>
        <v>0.50921566499026527</v>
      </c>
      <c r="Y199">
        <f t="shared" si="47"/>
        <v>1.1412625175790856</v>
      </c>
      <c r="Z199">
        <f t="shared" si="47"/>
        <v>1.5226378916559993</v>
      </c>
      <c r="AA199">
        <f t="shared" si="47"/>
        <v>3.9626228596047359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8.9063897576023357E-3</v>
      </c>
      <c r="V200">
        <f t="shared" si="40"/>
        <v>4.8652065487834504</v>
      </c>
      <c r="W200">
        <f t="shared" si="41"/>
        <v>1.7110356398681859E-2</v>
      </c>
      <c r="X200">
        <f t="shared" ref="X200:AA215" si="52">X199+IF(AC200&gt;AC199,AC200-AC199,0)</f>
        <v>0.50921566499026527</v>
      </c>
      <c r="Y200">
        <f t="shared" si="52"/>
        <v>1.1412625175790856</v>
      </c>
      <c r="Z200">
        <f t="shared" si="52"/>
        <v>1.5226378916559993</v>
      </c>
      <c r="AA200">
        <f t="shared" si="52"/>
        <v>3.9626228596047359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9.7057273747252239E-3</v>
      </c>
      <c r="V201">
        <f t="shared" ref="V201:V246" si="54">U201+V200</f>
        <v>4.8749122761581756</v>
      </c>
      <c r="W201">
        <f t="shared" si="41"/>
        <v>2.6816083773407051E-2</v>
      </c>
      <c r="X201">
        <f t="shared" si="52"/>
        <v>0.50921566499026527</v>
      </c>
      <c r="Y201">
        <f t="shared" si="52"/>
        <v>1.1412625175790856</v>
      </c>
      <c r="Z201">
        <f t="shared" si="52"/>
        <v>1.5226378916559993</v>
      </c>
      <c r="AA201">
        <f t="shared" si="52"/>
        <v>3.9626228596047359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1.0621976015712282E-2</v>
      </c>
      <c r="V202">
        <f t="shared" si="54"/>
        <v>4.8855342521738878</v>
      </c>
      <c r="W202">
        <f t="shared" si="41"/>
        <v>3.7438059789119293E-2</v>
      </c>
      <c r="X202">
        <f t="shared" si="52"/>
        <v>0.50921566499026527</v>
      </c>
      <c r="Y202">
        <f t="shared" si="52"/>
        <v>1.1412625175790856</v>
      </c>
      <c r="Z202">
        <f t="shared" si="52"/>
        <v>1.5226378916559993</v>
      </c>
      <c r="AA202">
        <f t="shared" si="52"/>
        <v>3.9626228596047359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1.1681025854031074E-2</v>
      </c>
      <c r="V203">
        <f t="shared" si="54"/>
        <v>4.897215278027919</v>
      </c>
      <c r="W203">
        <f t="shared" si="41"/>
        <v>4.9119085643150484E-2</v>
      </c>
      <c r="X203">
        <f t="shared" si="52"/>
        <v>0.50921566499026527</v>
      </c>
      <c r="Y203">
        <f t="shared" si="52"/>
        <v>1.1412625175790856</v>
      </c>
      <c r="Z203">
        <f t="shared" si="52"/>
        <v>1.5226378916559993</v>
      </c>
      <c r="AA203">
        <f t="shared" si="52"/>
        <v>3.9629474399955442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3.2458039080818739E-4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1.2917066510580775E-2</v>
      </c>
      <c r="V204">
        <f t="shared" si="54"/>
        <v>4.9101323445384999</v>
      </c>
      <c r="W204">
        <f t="shared" si="41"/>
        <v>6.2036152153731372E-2</v>
      </c>
      <c r="X204">
        <f t="shared" si="52"/>
        <v>0.50921566499026527</v>
      </c>
      <c r="Y204">
        <f t="shared" si="52"/>
        <v>1.1412625175790856</v>
      </c>
      <c r="Z204">
        <f t="shared" si="52"/>
        <v>1.5226378916559993</v>
      </c>
      <c r="AA204">
        <f t="shared" si="52"/>
        <v>3.9646214307765373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1.9985711718013776E-3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1.437632151536203E-2</v>
      </c>
      <c r="V205">
        <f t="shared" si="54"/>
        <v>4.9245086660538622</v>
      </c>
      <c r="W205">
        <f t="shared" si="41"/>
        <v>7.641247366909365E-2</v>
      </c>
      <c r="X205">
        <f t="shared" si="52"/>
        <v>0.50921566499026527</v>
      </c>
      <c r="Y205">
        <f t="shared" si="52"/>
        <v>1.1412625175790856</v>
      </c>
      <c r="Z205">
        <f t="shared" si="52"/>
        <v>1.5226378916559993</v>
      </c>
      <c r="AA205">
        <f t="shared" si="52"/>
        <v>3.9679094810521076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5.2866214473717872E-3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1.6123087259111754E-2</v>
      </c>
      <c r="V206">
        <f t="shared" si="54"/>
        <v>4.9406317533129736</v>
      </c>
      <c r="W206">
        <f t="shared" si="41"/>
        <v>9.253556092820503E-2</v>
      </c>
      <c r="X206">
        <f t="shared" si="52"/>
        <v>0.50921566499026527</v>
      </c>
      <c r="Y206">
        <f t="shared" si="52"/>
        <v>1.1412625175790856</v>
      </c>
      <c r="Z206">
        <f t="shared" si="52"/>
        <v>1.5226378916559993</v>
      </c>
      <c r="AA206">
        <f t="shared" si="52"/>
        <v>3.9730797405274401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1.0456880922704094E-2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1.8249995844216695E-2</v>
      </c>
      <c r="V207">
        <f t="shared" si="54"/>
        <v>4.9588817491571904</v>
      </c>
      <c r="W207">
        <f t="shared" si="41"/>
        <v>0.11078555677242186</v>
      </c>
      <c r="X207">
        <f t="shared" si="52"/>
        <v>0.50921566499026527</v>
      </c>
      <c r="Y207">
        <f t="shared" si="52"/>
        <v>1.1412625175790856</v>
      </c>
      <c r="Z207">
        <f t="shared" si="52"/>
        <v>1.5226378916559993</v>
      </c>
      <c r="AA207">
        <f t="shared" si="52"/>
        <v>3.9804870368195671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1.7864177214831169E-2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2.0896564438770159E-2</v>
      </c>
      <c r="V208">
        <f t="shared" si="54"/>
        <v>4.9797783135959603</v>
      </c>
      <c r="W208">
        <f t="shared" ref="W208:W246" si="55">IF(R208-R207=1,V208-V207,V208-V207+W207)</f>
        <v>0.13168212121119183</v>
      </c>
      <c r="X208">
        <f t="shared" si="52"/>
        <v>0.50921566499026527</v>
      </c>
      <c r="Y208">
        <f t="shared" si="52"/>
        <v>1.1412625175790856</v>
      </c>
      <c r="Z208">
        <f t="shared" si="52"/>
        <v>1.5226378916559993</v>
      </c>
      <c r="AA208">
        <f t="shared" si="52"/>
        <v>3.9906162980204352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2.7993438415699429E-2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2.4285459776024063E-2</v>
      </c>
      <c r="V209">
        <f t="shared" si="54"/>
        <v>5.0040637733719846</v>
      </c>
      <c r="W209">
        <f t="shared" si="55"/>
        <v>0.15596758098721608</v>
      </c>
      <c r="X209">
        <f t="shared" si="52"/>
        <v>0.50921566499026527</v>
      </c>
      <c r="Y209">
        <f t="shared" si="52"/>
        <v>1.1412625175790856</v>
      </c>
      <c r="Z209">
        <f t="shared" si="52"/>
        <v>1.5226378916559993</v>
      </c>
      <c r="AA209">
        <f t="shared" si="52"/>
        <v>4.0041593426500253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4.1536483045289875E-2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2.8801148645859833E-2</v>
      </c>
      <c r="V210">
        <f t="shared" si="54"/>
        <v>5.0328649220178443</v>
      </c>
      <c r="W210">
        <f t="shared" si="55"/>
        <v>0.18476872963307578</v>
      </c>
      <c r="X210">
        <f t="shared" si="52"/>
        <v>0.50921566499026527</v>
      </c>
      <c r="Y210">
        <f t="shared" si="52"/>
        <v>1.1412625175790856</v>
      </c>
      <c r="Z210">
        <f t="shared" si="52"/>
        <v>1.5226378916559993</v>
      </c>
      <c r="AA210">
        <f t="shared" si="52"/>
        <v>4.0221638591336735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5.9540999528938238E-2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3.5187026811241591E-2</v>
      </c>
      <c r="V211">
        <f t="shared" si="54"/>
        <v>5.0680519488290861</v>
      </c>
      <c r="W211">
        <f t="shared" si="55"/>
        <v>0.21995575644431753</v>
      </c>
      <c r="X211">
        <f t="shared" si="52"/>
        <v>0.50921566499026527</v>
      </c>
      <c r="Y211">
        <f t="shared" si="52"/>
        <v>1.1412625175790856</v>
      </c>
      <c r="Z211">
        <f t="shared" si="52"/>
        <v>1.5226378916559993</v>
      </c>
      <c r="AA211">
        <f t="shared" si="52"/>
        <v>4.0463628689217241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8.3740009316988745E-2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4.5160925005043234E-2</v>
      </c>
      <c r="V212">
        <f t="shared" si="54"/>
        <v>5.1132128738341294</v>
      </c>
      <c r="W212">
        <f t="shared" si="55"/>
        <v>0.26511668144936085</v>
      </c>
      <c r="X212">
        <f t="shared" si="52"/>
        <v>0.50921566499026527</v>
      </c>
      <c r="Y212">
        <f t="shared" si="52"/>
        <v>1.1412625175790856</v>
      </c>
      <c r="Z212">
        <f t="shared" si="52"/>
        <v>1.5226378916559993</v>
      </c>
      <c r="AA212">
        <f t="shared" si="52"/>
        <v>4.0800662878446845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0.11744342823994912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6.4269319535954536E-2</v>
      </c>
      <c r="V213">
        <f t="shared" si="54"/>
        <v>5.1774821933700839</v>
      </c>
      <c r="W213">
        <f t="shared" si="55"/>
        <v>0.32938600098531534</v>
      </c>
      <c r="X213">
        <f t="shared" si="52"/>
        <v>0.50921566499026527</v>
      </c>
      <c r="Y213">
        <f t="shared" si="52"/>
        <v>1.1412625175790856</v>
      </c>
      <c r="Z213">
        <f t="shared" si="52"/>
        <v>1.5226378916559993</v>
      </c>
      <c r="AA213">
        <f t="shared" si="52"/>
        <v>4.1316520610165117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0.16902920141177677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0.19483659491377586</v>
      </c>
      <c r="V214">
        <f t="shared" si="54"/>
        <v>5.3723187882838594</v>
      </c>
      <c r="W214">
        <f t="shared" si="55"/>
        <v>0.52422259589909093</v>
      </c>
      <c r="X214">
        <f t="shared" si="52"/>
        <v>0.50921566499026527</v>
      </c>
      <c r="Y214">
        <f t="shared" si="52"/>
        <v>1.1412625175790856</v>
      </c>
      <c r="Z214">
        <f t="shared" si="52"/>
        <v>1.522870333181974</v>
      </c>
      <c r="AA214">
        <f t="shared" si="52"/>
        <v>4.3025293809814977</v>
      </c>
      <c r="AC214">
        <f t="shared" si="53"/>
        <v>0</v>
      </c>
      <c r="AD214">
        <f t="shared" si="53"/>
        <v>0</v>
      </c>
      <c r="AE214">
        <f t="shared" si="53"/>
        <v>2.3244152597472114E-4</v>
      </c>
      <c r="AF214">
        <f t="shared" si="53"/>
        <v>0.33990652137676269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9.6946799820113658E-2</v>
      </c>
      <c r="V215">
        <f t="shared" si="54"/>
        <v>5.4692655881039727</v>
      </c>
      <c r="W215">
        <f t="shared" si="55"/>
        <v>0.62116939571920415</v>
      </c>
      <c r="X215">
        <f t="shared" si="52"/>
        <v>0.50921566499026527</v>
      </c>
      <c r="Y215">
        <f t="shared" si="52"/>
        <v>1.1412625175790856</v>
      </c>
      <c r="Z215">
        <f t="shared" si="52"/>
        <v>1.5282392169587191</v>
      </c>
      <c r="AA215">
        <f t="shared" si="52"/>
        <v>4.3919889803613454</v>
      </c>
      <c r="AC215">
        <f t="shared" si="53"/>
        <v>0</v>
      </c>
      <c r="AD215">
        <f t="shared" si="53"/>
        <v>0</v>
      </c>
      <c r="AE215">
        <f t="shared" si="53"/>
        <v>5.6013253027199315E-3</v>
      </c>
      <c r="AF215">
        <f t="shared" si="53"/>
        <v>0.42936612075661013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3.9329286246911691E-2</v>
      </c>
      <c r="V216">
        <f t="shared" si="54"/>
        <v>5.5085948743508846</v>
      </c>
      <c r="W216">
        <f t="shared" si="55"/>
        <v>0.66049868196611605</v>
      </c>
      <c r="X216">
        <f t="shared" ref="X216:AA231" si="56">X215+IF(AC216&gt;AC215,AC216-AC215,0)</f>
        <v>0.50921566499026527</v>
      </c>
      <c r="Y216">
        <f t="shared" si="56"/>
        <v>1.1412625175790856</v>
      </c>
      <c r="Z216">
        <f t="shared" si="56"/>
        <v>1.5323202219226784</v>
      </c>
      <c r="AA216">
        <f t="shared" si="56"/>
        <v>4.4287833463348356</v>
      </c>
      <c r="AC216">
        <f t="shared" si="53"/>
        <v>0</v>
      </c>
      <c r="AD216">
        <f t="shared" si="53"/>
        <v>0</v>
      </c>
      <c r="AE216">
        <f t="shared" si="53"/>
        <v>9.682330266679133E-3</v>
      </c>
      <c r="AF216">
        <f t="shared" si="53"/>
        <v>0.46616048673010058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2.6166600803831864E-2</v>
      </c>
      <c r="V217">
        <f t="shared" si="54"/>
        <v>5.5347614751547161</v>
      </c>
      <c r="W217">
        <f t="shared" si="55"/>
        <v>0.68666528276994754</v>
      </c>
      <c r="X217">
        <f t="shared" si="56"/>
        <v>0.50921566499026527</v>
      </c>
      <c r="Y217">
        <f t="shared" si="56"/>
        <v>1.1412625175790856</v>
      </c>
      <c r="Z217">
        <f t="shared" si="56"/>
        <v>1.5356071022290634</v>
      </c>
      <c r="AA217">
        <f t="shared" si="56"/>
        <v>4.4533933763113032</v>
      </c>
      <c r="AC217">
        <f t="shared" si="53"/>
        <v>0</v>
      </c>
      <c r="AD217">
        <f t="shared" si="53"/>
        <v>0</v>
      </c>
      <c r="AE217">
        <f t="shared" si="53"/>
        <v>1.2969210573064183E-2</v>
      </c>
      <c r="AF217">
        <f t="shared" si="53"/>
        <v>0.49077051670656791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1.9353139306810162E-2</v>
      </c>
      <c r="V218">
        <f t="shared" si="54"/>
        <v>5.5541146144615263</v>
      </c>
      <c r="W218">
        <f t="shared" si="55"/>
        <v>0.7060184220767578</v>
      </c>
      <c r="X218">
        <f t="shared" si="56"/>
        <v>0.50921566499026527</v>
      </c>
      <c r="Y218">
        <f t="shared" si="56"/>
        <v>1.1412656436890669</v>
      </c>
      <c r="Z218">
        <f t="shared" si="56"/>
        <v>1.5383227775713078</v>
      </c>
      <c r="AA218">
        <f t="shared" si="56"/>
        <v>4.4716555419898594</v>
      </c>
      <c r="AC218">
        <f t="shared" si="53"/>
        <v>0</v>
      </c>
      <c r="AD218">
        <f t="shared" si="53"/>
        <v>3.1261099813073604E-6</v>
      </c>
      <c r="AE218">
        <f t="shared" si="53"/>
        <v>1.5684885915308523E-2</v>
      </c>
      <c r="AF218">
        <f t="shared" si="53"/>
        <v>0.50903268238512434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1.5104524498459001E-2</v>
      </c>
      <c r="V219">
        <f t="shared" si="54"/>
        <v>5.5692191389599852</v>
      </c>
      <c r="W219">
        <f t="shared" si="55"/>
        <v>0.72112294657521669</v>
      </c>
      <c r="X219">
        <f t="shared" si="56"/>
        <v>0.50921566499026527</v>
      </c>
      <c r="Y219">
        <f t="shared" si="56"/>
        <v>1.1413585854579391</v>
      </c>
      <c r="Z219">
        <f t="shared" si="56"/>
        <v>1.5406067076419308</v>
      </c>
      <c r="AA219">
        <f t="shared" si="56"/>
        <v>4.4859417705748594</v>
      </c>
      <c r="AC219">
        <f t="shared" si="53"/>
        <v>0</v>
      </c>
      <c r="AD219">
        <f t="shared" si="53"/>
        <v>9.6067878853425175E-5</v>
      </c>
      <c r="AE219">
        <f t="shared" si="53"/>
        <v>1.7968815985931631E-2</v>
      </c>
      <c r="AF219">
        <f t="shared" si="53"/>
        <v>0.52331891097012484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1.2196336690702437E-2</v>
      </c>
      <c r="V220">
        <f t="shared" si="54"/>
        <v>5.5814154756506875</v>
      </c>
      <c r="W220">
        <f t="shared" si="55"/>
        <v>0.733319283265919</v>
      </c>
      <c r="X220">
        <f t="shared" si="56"/>
        <v>0.50921566499026527</v>
      </c>
      <c r="Y220">
        <f t="shared" si="56"/>
        <v>1.1415270042035892</v>
      </c>
      <c r="Z220">
        <f t="shared" si="56"/>
        <v>1.5425542944988739</v>
      </c>
      <c r="AA220">
        <f t="shared" si="56"/>
        <v>4.4974974835532553</v>
      </c>
      <c r="AC220">
        <f t="shared" si="53"/>
        <v>0</v>
      </c>
      <c r="AD220">
        <f t="shared" si="53"/>
        <v>2.6448662450357854E-4</v>
      </c>
      <c r="AE220">
        <f t="shared" si="53"/>
        <v>1.9916402842874905E-2</v>
      </c>
      <c r="AF220">
        <f t="shared" si="53"/>
        <v>0.53487462394852092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1.0087716811546401E-2</v>
      </c>
      <c r="V221">
        <f t="shared" si="54"/>
        <v>5.591503192462234</v>
      </c>
      <c r="W221">
        <f t="shared" si="55"/>
        <v>0.74340700007746552</v>
      </c>
      <c r="X221">
        <f t="shared" si="56"/>
        <v>0.50921566499026527</v>
      </c>
      <c r="Y221">
        <f t="shared" si="56"/>
        <v>1.1417286791687602</v>
      </c>
      <c r="Z221">
        <f t="shared" si="56"/>
        <v>1.5442340192757937</v>
      </c>
      <c r="AA221">
        <f t="shared" si="56"/>
        <v>4.507068356814151</v>
      </c>
      <c r="AC221">
        <f t="shared" si="53"/>
        <v>0</v>
      </c>
      <c r="AD221">
        <f t="shared" si="53"/>
        <v>4.661615896745029E-4</v>
      </c>
      <c r="AE221">
        <f t="shared" si="53"/>
        <v>2.1596127619794781E-2</v>
      </c>
      <c r="AF221">
        <f t="shared" si="53"/>
        <v>0.54444549720941693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8.4968075377643143E-3</v>
      </c>
      <c r="V222">
        <f t="shared" si="54"/>
        <v>5.5999999999999988</v>
      </c>
      <c r="W222">
        <f t="shared" si="55"/>
        <v>0.75190380761523024</v>
      </c>
      <c r="X222">
        <f t="shared" si="56"/>
        <v>0.50921566499026527</v>
      </c>
      <c r="Y222">
        <f t="shared" si="56"/>
        <v>1.1419419850593306</v>
      </c>
      <c r="Z222">
        <f t="shared" si="56"/>
        <v>1.5456966657728315</v>
      </c>
      <c r="AA222">
        <f t="shared" si="56"/>
        <v>4.5151386713437693</v>
      </c>
      <c r="AC222">
        <f t="shared" si="53"/>
        <v>0</v>
      </c>
      <c r="AD222">
        <f t="shared" si="53"/>
        <v>6.7946748024487566E-4</v>
      </c>
      <c r="AE222">
        <f t="shared" si="53"/>
        <v>2.305877411683252E-2</v>
      </c>
      <c r="AF222">
        <f t="shared" si="53"/>
        <v>0.55251581173903508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5.5999999999999988</v>
      </c>
      <c r="W223">
        <f t="shared" si="55"/>
        <v>0</v>
      </c>
      <c r="X223">
        <f t="shared" si="56"/>
        <v>0.50921566499026527</v>
      </c>
      <c r="Y223">
        <f t="shared" si="56"/>
        <v>1.1419419850593306</v>
      </c>
      <c r="Z223">
        <f t="shared" si="56"/>
        <v>1.5456966657728315</v>
      </c>
      <c r="AA223">
        <f t="shared" si="56"/>
        <v>4.5151386713437693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5.5999999999999988</v>
      </c>
      <c r="W224">
        <f t="shared" si="55"/>
        <v>0</v>
      </c>
      <c r="X224">
        <f t="shared" si="56"/>
        <v>0.50921566499026527</v>
      </c>
      <c r="Y224">
        <f t="shared" si="56"/>
        <v>1.1419419850593306</v>
      </c>
      <c r="Z224">
        <f t="shared" si="56"/>
        <v>1.5456966657728315</v>
      </c>
      <c r="AA224">
        <f t="shared" si="56"/>
        <v>4.5151386713437693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5.5999999999999988</v>
      </c>
      <c r="W225">
        <f t="shared" si="55"/>
        <v>0</v>
      </c>
      <c r="X225">
        <f t="shared" si="56"/>
        <v>0.50921566499026527</v>
      </c>
      <c r="Y225">
        <f t="shared" si="56"/>
        <v>1.1419419850593306</v>
      </c>
      <c r="Z225">
        <f t="shared" si="56"/>
        <v>1.5456966657728315</v>
      </c>
      <c r="AA225">
        <f t="shared" si="56"/>
        <v>4.5151386713437693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5.5999999999999988</v>
      </c>
      <c r="W226">
        <f t="shared" si="55"/>
        <v>0</v>
      </c>
      <c r="X226">
        <f t="shared" si="56"/>
        <v>0.50921566499026527</v>
      </c>
      <c r="Y226">
        <f t="shared" si="56"/>
        <v>1.1419419850593306</v>
      </c>
      <c r="Z226">
        <f t="shared" si="56"/>
        <v>1.5456966657728315</v>
      </c>
      <c r="AA226">
        <f t="shared" si="56"/>
        <v>4.5151386713437693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5.5999999999999988</v>
      </c>
      <c r="W227">
        <f t="shared" si="55"/>
        <v>0</v>
      </c>
      <c r="X227">
        <f t="shared" si="56"/>
        <v>0.50921566499026527</v>
      </c>
      <c r="Y227">
        <f t="shared" si="56"/>
        <v>1.1419419850593306</v>
      </c>
      <c r="Z227">
        <f t="shared" si="56"/>
        <v>1.5456966657728315</v>
      </c>
      <c r="AA227">
        <f t="shared" si="56"/>
        <v>4.5151386713437693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5.5999999999999988</v>
      </c>
      <c r="W228">
        <f t="shared" si="55"/>
        <v>0</v>
      </c>
      <c r="X228">
        <f t="shared" si="56"/>
        <v>0.50921566499026527</v>
      </c>
      <c r="Y228">
        <f t="shared" si="56"/>
        <v>1.1419419850593306</v>
      </c>
      <c r="Z228">
        <f t="shared" si="56"/>
        <v>1.5456966657728315</v>
      </c>
      <c r="AA228">
        <f t="shared" si="56"/>
        <v>4.5151386713437693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5.5999999999999988</v>
      </c>
      <c r="W229">
        <f t="shared" si="55"/>
        <v>0</v>
      </c>
      <c r="X229">
        <f t="shared" si="56"/>
        <v>0.50921566499026527</v>
      </c>
      <c r="Y229">
        <f t="shared" si="56"/>
        <v>1.1419419850593306</v>
      </c>
      <c r="Z229">
        <f t="shared" si="56"/>
        <v>1.5456966657728315</v>
      </c>
      <c r="AA229">
        <f t="shared" si="56"/>
        <v>4.5151386713437693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5.5999999999999988</v>
      </c>
      <c r="W230">
        <f t="shared" si="55"/>
        <v>0</v>
      </c>
      <c r="X230">
        <f t="shared" si="56"/>
        <v>0.50921566499026527</v>
      </c>
      <c r="Y230">
        <f t="shared" si="56"/>
        <v>1.1419419850593306</v>
      </c>
      <c r="Z230">
        <f t="shared" si="56"/>
        <v>1.5456966657728315</v>
      </c>
      <c r="AA230">
        <f t="shared" si="56"/>
        <v>4.5151386713437693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5.5999999999999988</v>
      </c>
      <c r="W231">
        <f t="shared" si="55"/>
        <v>0</v>
      </c>
      <c r="X231">
        <f t="shared" si="56"/>
        <v>0.50921566499026527</v>
      </c>
      <c r="Y231">
        <f t="shared" si="56"/>
        <v>1.1419419850593306</v>
      </c>
      <c r="Z231">
        <f t="shared" si="56"/>
        <v>1.5456966657728315</v>
      </c>
      <c r="AA231">
        <f t="shared" si="56"/>
        <v>4.5151386713437693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5.5999999999999988</v>
      </c>
      <c r="W232">
        <f t="shared" si="55"/>
        <v>0</v>
      </c>
      <c r="X232">
        <f t="shared" ref="X232:AA246" si="59">X231+IF(AC232&gt;AC231,AC232-AC231,0)</f>
        <v>0.50921566499026527</v>
      </c>
      <c r="Y232">
        <f t="shared" si="59"/>
        <v>1.1419419850593306</v>
      </c>
      <c r="Z232">
        <f t="shared" si="59"/>
        <v>1.5456966657728315</v>
      </c>
      <c r="AA232">
        <f t="shared" si="59"/>
        <v>4.5151386713437693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5.5999999999999988</v>
      </c>
      <c r="W233">
        <f t="shared" si="55"/>
        <v>0</v>
      </c>
      <c r="X233">
        <f t="shared" si="59"/>
        <v>0.50921566499026527</v>
      </c>
      <c r="Y233">
        <f t="shared" si="59"/>
        <v>1.1419419850593306</v>
      </c>
      <c r="Z233">
        <f t="shared" si="59"/>
        <v>1.5456966657728315</v>
      </c>
      <c r="AA233">
        <f t="shared" si="59"/>
        <v>4.5151386713437693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5.5999999999999988</v>
      </c>
      <c r="W234">
        <f t="shared" si="55"/>
        <v>0</v>
      </c>
      <c r="X234">
        <f t="shared" si="59"/>
        <v>0.50921566499026527</v>
      </c>
      <c r="Y234">
        <f t="shared" si="59"/>
        <v>1.1419419850593306</v>
      </c>
      <c r="Z234">
        <f t="shared" si="59"/>
        <v>1.5456966657728315</v>
      </c>
      <c r="AA234">
        <f t="shared" si="59"/>
        <v>4.5151386713437693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5.5999999999999988</v>
      </c>
      <c r="W235">
        <f t="shared" si="55"/>
        <v>0</v>
      </c>
      <c r="X235">
        <f t="shared" si="59"/>
        <v>0.50921566499026527</v>
      </c>
      <c r="Y235">
        <f t="shared" si="59"/>
        <v>1.1419419850593306</v>
      </c>
      <c r="Z235">
        <f t="shared" si="59"/>
        <v>1.5456966657728315</v>
      </c>
      <c r="AA235">
        <f t="shared" si="59"/>
        <v>4.5151386713437693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5.5999999999999988</v>
      </c>
      <c r="W236">
        <f t="shared" si="55"/>
        <v>0</v>
      </c>
      <c r="X236">
        <f t="shared" si="59"/>
        <v>0.50921566499026527</v>
      </c>
      <c r="Y236">
        <f t="shared" si="59"/>
        <v>1.1419419850593306</v>
      </c>
      <c r="Z236">
        <f t="shared" si="59"/>
        <v>1.5456966657728315</v>
      </c>
      <c r="AA236">
        <f t="shared" si="59"/>
        <v>4.5151386713437693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5.5999999999999988</v>
      </c>
      <c r="W237">
        <f t="shared" si="55"/>
        <v>0</v>
      </c>
      <c r="X237">
        <f t="shared" si="59"/>
        <v>0.50921566499026527</v>
      </c>
      <c r="Y237">
        <f t="shared" si="59"/>
        <v>1.1419419850593306</v>
      </c>
      <c r="Z237">
        <f t="shared" si="59"/>
        <v>1.5456966657728315</v>
      </c>
      <c r="AA237">
        <f t="shared" si="59"/>
        <v>4.5151386713437693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5.5999999999999988</v>
      </c>
      <c r="W238">
        <f t="shared" si="55"/>
        <v>0</v>
      </c>
      <c r="X238">
        <f t="shared" si="59"/>
        <v>0.50921566499026527</v>
      </c>
      <c r="Y238">
        <f t="shared" si="59"/>
        <v>1.1419419850593306</v>
      </c>
      <c r="Z238">
        <f t="shared" si="59"/>
        <v>1.5456966657728315</v>
      </c>
      <c r="AA238">
        <f t="shared" si="59"/>
        <v>4.5151386713437693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5.5999999999999988</v>
      </c>
      <c r="W239">
        <f t="shared" si="55"/>
        <v>0</v>
      </c>
      <c r="X239">
        <f t="shared" si="59"/>
        <v>0.50921566499026527</v>
      </c>
      <c r="Y239">
        <f t="shared" si="59"/>
        <v>1.1419419850593306</v>
      </c>
      <c r="Z239">
        <f t="shared" si="59"/>
        <v>1.5456966657728315</v>
      </c>
      <c r="AA239">
        <f t="shared" si="59"/>
        <v>4.5151386713437693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5.5999999999999988</v>
      </c>
      <c r="W240">
        <f t="shared" si="55"/>
        <v>0</v>
      </c>
      <c r="X240">
        <f t="shared" si="59"/>
        <v>0.50921566499026527</v>
      </c>
      <c r="Y240">
        <f t="shared" si="59"/>
        <v>1.1419419850593306</v>
      </c>
      <c r="Z240">
        <f t="shared" si="59"/>
        <v>1.5456966657728315</v>
      </c>
      <c r="AA240">
        <f t="shared" si="59"/>
        <v>4.5151386713437693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5.5999999999999988</v>
      </c>
      <c r="W241">
        <f t="shared" si="55"/>
        <v>0</v>
      </c>
      <c r="X241">
        <f t="shared" si="59"/>
        <v>0.50921566499026527</v>
      </c>
      <c r="Y241">
        <f t="shared" si="59"/>
        <v>1.1419419850593306</v>
      </c>
      <c r="Z241">
        <f t="shared" si="59"/>
        <v>1.5456966657728315</v>
      </c>
      <c r="AA241">
        <f t="shared" si="59"/>
        <v>4.5151386713437693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5.5999999999999988</v>
      </c>
      <c r="W242">
        <f t="shared" si="55"/>
        <v>0</v>
      </c>
      <c r="X242">
        <f t="shared" si="59"/>
        <v>0.50921566499026527</v>
      </c>
      <c r="Y242">
        <f t="shared" si="59"/>
        <v>1.1419419850593306</v>
      </c>
      <c r="Z242">
        <f t="shared" si="59"/>
        <v>1.5456966657728315</v>
      </c>
      <c r="AA242">
        <f t="shared" si="59"/>
        <v>4.5151386713437693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5.5999999999999988</v>
      </c>
      <c r="W243">
        <f t="shared" si="55"/>
        <v>0</v>
      </c>
      <c r="X243">
        <f t="shared" si="59"/>
        <v>0.50921566499026527</v>
      </c>
      <c r="Y243">
        <f t="shared" si="59"/>
        <v>1.1419419850593306</v>
      </c>
      <c r="Z243">
        <f t="shared" si="59"/>
        <v>1.5456966657728315</v>
      </c>
      <c r="AA243">
        <f t="shared" si="59"/>
        <v>4.5151386713437693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5.5999999999999988</v>
      </c>
      <c r="W244">
        <f t="shared" si="55"/>
        <v>0</v>
      </c>
      <c r="X244">
        <f t="shared" si="59"/>
        <v>0.50921566499026527</v>
      </c>
      <c r="Y244">
        <f t="shared" si="59"/>
        <v>1.1419419850593306</v>
      </c>
      <c r="Z244">
        <f t="shared" si="59"/>
        <v>1.5456966657728315</v>
      </c>
      <c r="AA244">
        <f t="shared" si="59"/>
        <v>4.5151386713437693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5.5999999999999988</v>
      </c>
      <c r="W245">
        <f t="shared" si="55"/>
        <v>0</v>
      </c>
      <c r="X245">
        <f t="shared" si="59"/>
        <v>0.50921566499026527</v>
      </c>
      <c r="Y245">
        <f t="shared" si="59"/>
        <v>1.1419419850593306</v>
      </c>
      <c r="Z245">
        <f t="shared" si="59"/>
        <v>1.5456966657728315</v>
      </c>
      <c r="AA245">
        <f t="shared" si="59"/>
        <v>4.5151386713437693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5.5999999999999988</v>
      </c>
      <c r="W246">
        <f t="shared" si="55"/>
        <v>0</v>
      </c>
      <c r="X246">
        <f t="shared" si="59"/>
        <v>0.50921566499026527</v>
      </c>
      <c r="Y246">
        <f t="shared" si="59"/>
        <v>1.1419419850593306</v>
      </c>
      <c r="Z246">
        <f t="shared" si="59"/>
        <v>1.5456966657728315</v>
      </c>
      <c r="AA246">
        <f t="shared" si="59"/>
        <v>4.5151386713437693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AK524"/>
  <sheetViews>
    <sheetView tabSelected="1" zoomScale="57" zoomScaleNormal="57" workbookViewId="0">
      <selection activeCell="C5" sqref="C5"/>
    </sheetView>
  </sheetViews>
  <sheetFormatPr defaultRowHeight="15" x14ac:dyDescent="0.25"/>
  <cols>
    <col min="2" max="2" width="23" customWidth="1"/>
    <col min="3" max="3" width="13.140625" customWidth="1"/>
    <col min="4" max="4" width="39.42578125" customWidth="1"/>
    <col min="7" max="7" width="15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14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0.81628464079320961</v>
      </c>
      <c r="V3" s="51"/>
      <c r="W3" s="51"/>
      <c r="X3" s="51"/>
      <c r="Y3" s="51"/>
      <c r="AE3" s="35" t="s">
        <v>147</v>
      </c>
      <c r="AF3" s="35"/>
      <c r="AG3" s="49">
        <f>V235</f>
        <v>30.584298783317834</v>
      </c>
      <c r="AH3" s="35" t="s">
        <v>112</v>
      </c>
    </row>
    <row r="4" spans="2:37" ht="19.5" thickBot="1" x14ac:dyDescent="0.35">
      <c r="B4" s="31" t="s">
        <v>73</v>
      </c>
      <c r="C4" s="35">
        <v>3.29</v>
      </c>
      <c r="D4" s="31" t="s">
        <v>48</v>
      </c>
      <c r="F4" s="30" t="s">
        <v>103</v>
      </c>
      <c r="G4" s="31"/>
      <c r="I4">
        <v>2</v>
      </c>
      <c r="S4" s="35" t="s">
        <v>141</v>
      </c>
      <c r="T4" s="35"/>
      <c r="U4" s="49">
        <f>T16*U3*0.52</f>
        <v>37.353185162697272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17.643455496332525</v>
      </c>
      <c r="AH4" s="35" t="s">
        <v>112</v>
      </c>
      <c r="AI4">
        <f>MAX(Y212:Y259)</f>
        <v>12.753093871003173</v>
      </c>
    </row>
    <row r="5" spans="2:37" ht="19.5" thickBot="1" x14ac:dyDescent="0.35">
      <c r="B5" s="31" t="s">
        <v>65</v>
      </c>
      <c r="C5" s="35">
        <v>10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22.078573615747228</v>
      </c>
      <c r="V5" s="35" t="s">
        <v>112</v>
      </c>
      <c r="W5" s="35"/>
      <c r="X5" s="35"/>
      <c r="AE5" s="35" t="s">
        <v>149</v>
      </c>
      <c r="AF5" s="35"/>
      <c r="AG5" s="49">
        <f>MAX(Y20:Y259)</f>
        <v>14.824346407190736</v>
      </c>
      <c r="AH5" s="35"/>
      <c r="AI5">
        <f>MAX(Y20:Y211)</f>
        <v>14.824346407190736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10</v>
      </c>
      <c r="G6" s="39">
        <f>I6*$I$4</f>
        <v>1.93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4.2113104872530585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10.842857142857143</v>
      </c>
      <c r="G7" s="41">
        <f t="shared" ref="G7:G13" si="1">I7*$I$4</f>
        <v>1.95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2.1665565188627505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0.25137468793097889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11.685714285714287</v>
      </c>
      <c r="G8" s="41">
        <f t="shared" si="1"/>
        <v>1.97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1.1131280864605892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12.52857142857143</v>
      </c>
      <c r="G9" s="41">
        <f t="shared" si="1"/>
        <v>1.99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0.88952421460676467</v>
      </c>
      <c r="V9" s="35" t="s">
        <v>146</v>
      </c>
      <c r="W9" s="35"/>
      <c r="X9" s="35"/>
      <c r="Z9">
        <v>0</v>
      </c>
      <c r="AA9">
        <f>C120</f>
        <v>15.9</v>
      </c>
      <c r="AI9" t="s">
        <v>119</v>
      </c>
    </row>
    <row r="10" spans="2:37" ht="19.5" x14ac:dyDescent="0.35">
      <c r="B10" s="31" t="s">
        <v>105</v>
      </c>
      <c r="C10" s="35">
        <v>10</v>
      </c>
      <c r="D10" s="31" t="s">
        <v>61</v>
      </c>
      <c r="E10" s="22">
        <v>5</v>
      </c>
      <c r="F10" s="40">
        <f t="shared" si="0"/>
        <v>13.371428571428574</v>
      </c>
      <c r="G10" s="41">
        <f t="shared" si="1"/>
        <v>2.0099999999999998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5.6</v>
      </c>
      <c r="V10" s="35" t="s">
        <v>139</v>
      </c>
      <c r="Z10">
        <v>480</v>
      </c>
      <c r="AA10">
        <f>AA9</f>
        <v>15.9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8</v>
      </c>
      <c r="D11" s="31" t="s">
        <v>77</v>
      </c>
      <c r="E11" s="22">
        <v>6</v>
      </c>
      <c r="F11" s="40">
        <f t="shared" si="0"/>
        <v>14.214285714285717</v>
      </c>
      <c r="G11" s="41">
        <f t="shared" si="1"/>
        <v>2.0299999999999998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0.89785580099151197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15.05714285714286</v>
      </c>
      <c r="G12" s="41">
        <f t="shared" si="1"/>
        <v>2.0499999999999998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0.72716937529215431</v>
      </c>
    </row>
    <row r="13" spans="2:37" ht="20.25" thickBot="1" x14ac:dyDescent="0.4">
      <c r="B13" s="32" t="s">
        <v>81</v>
      </c>
      <c r="C13" s="34">
        <f>C14*C8</f>
        <v>535.37351447377375</v>
      </c>
      <c r="D13" s="32" t="s">
        <v>61</v>
      </c>
      <c r="E13" s="22">
        <v>8</v>
      </c>
      <c r="F13" s="42">
        <f>C5+C6</f>
        <v>15.9</v>
      </c>
      <c r="G13" s="43">
        <f t="shared" si="1"/>
        <v>2.0699999999999998</v>
      </c>
      <c r="H13" s="22">
        <v>8</v>
      </c>
      <c r="I13" s="29">
        <v>1.0349999999999999</v>
      </c>
      <c r="S13" s="44" t="s">
        <v>88</v>
      </c>
      <c r="T13" s="45">
        <f>T16*(1-U2)-U6</f>
        <v>8.9886895127469444</v>
      </c>
      <c r="U13" s="44" t="s">
        <v>48</v>
      </c>
      <c r="AI13" t="s">
        <v>125</v>
      </c>
      <c r="AJ13" t="s">
        <v>126</v>
      </c>
      <c r="AK13" s="26">
        <f>1.963*AK12*AK10</f>
        <v>0.4710530496205047</v>
      </c>
    </row>
    <row r="14" spans="2:37" ht="18.75" x14ac:dyDescent="0.3">
      <c r="B14" s="32" t="s">
        <v>82</v>
      </c>
      <c r="C14" s="34">
        <f>SQRT(C4*43560/C8)</f>
        <v>267.68675723688688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1709.922570122432</v>
      </c>
    </row>
    <row r="15" spans="2:37" ht="19.5" thickBot="1" x14ac:dyDescent="0.35">
      <c r="B15" s="31" t="s">
        <v>109</v>
      </c>
      <c r="C15" s="35">
        <v>0</v>
      </c>
      <c r="D15" s="31"/>
      <c r="S15" s="46" t="s">
        <v>90</v>
      </c>
      <c r="T15" s="47">
        <f>T16*U2+U6</f>
        <v>79.011310487253056</v>
      </c>
      <c r="U15" s="46" t="s">
        <v>48</v>
      </c>
      <c r="AI15" t="s">
        <v>119</v>
      </c>
      <c r="AJ15" t="s">
        <v>112</v>
      </c>
      <c r="AK15">
        <f>T16*AK14/43560</f>
        <v>3.4543890305503675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14.82 ft</v>
      </c>
      <c r="F16" t="s">
        <v>150</v>
      </c>
      <c r="G16">
        <v>0</v>
      </c>
      <c r="H16">
        <v>0</v>
      </c>
      <c r="S16" s="35" t="s">
        <v>111</v>
      </c>
      <c r="T16" s="35">
        <v>88</v>
      </c>
      <c r="U16" s="35" t="s">
        <v>48</v>
      </c>
      <c r="AI16" t="s">
        <v>129</v>
      </c>
      <c r="AJ16" t="s">
        <v>64</v>
      </c>
      <c r="AK16">
        <f>AK15*43560/48/3600</f>
        <v>0.87079390145123847</v>
      </c>
    </row>
    <row r="17" spans="1:35" ht="18.75" x14ac:dyDescent="0.3">
      <c r="B17" s="32" t="s">
        <v>110</v>
      </c>
      <c r="C17" s="34">
        <f>(F120+60)*(E120+60)/43560</f>
        <v>5.5301262885074118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10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535.37351447377375</v>
      </c>
      <c r="F20">
        <f t="shared" ref="F20:F51" si="3">IF($C20&lt;$C$5,0,$C$14+2*$C$7*($C20-$C$5))</f>
        <v>267.68675723688688</v>
      </c>
      <c r="G20">
        <f>IF(C20&lt;$C$5,$C$12,E20*F20)</f>
        <v>143312.40000000002</v>
      </c>
      <c r="H20" s="21">
        <v>0</v>
      </c>
      <c r="I20" s="25">
        <f>C20</f>
        <v>10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9.95225E-2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1.93</v>
      </c>
      <c r="M20">
        <f>J20+K20+L20</f>
        <v>2.0295225000000001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10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2.0295225000000001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10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2.0295225000000001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10.058999999999999</v>
      </c>
      <c r="D21">
        <f t="shared" ref="D21:D84" si="5">IF(C21&gt;=$C$10+$C$11/12,PI()*($C$11/24)^2,IF(C21&lt;=$C$10,0,($C$11/12)^2*(1/8)*((PI()+2*ASIN((C21-$C$10-$C$11/24)/($C$11/24)))-SIN(PI()+2*ASIN((C21-$C$10-$C$11/24)/($C$11/24))))))</f>
        <v>1.5180664664778434E-2</v>
      </c>
      <c r="E21">
        <f t="shared" si="2"/>
        <v>535.84551447377373</v>
      </c>
      <c r="F21">
        <f t="shared" si="3"/>
        <v>268.15875723688686</v>
      </c>
      <c r="G21">
        <f t="shared" ref="G21:G84" si="6">IF(C21&lt;$C$5,$C$12,E21*F21)</f>
        <v>143691.66723224742</v>
      </c>
      <c r="H21">
        <f>IF(C21&lt;$C$5,$C$12*(C21-$C$10),H20+(1/3)*(C21-MAX(C20,$C$5))*(G21+IF(C20&lt;$C$5,$C$13*$C$14,G20)+SQRT(G21*IF(C20&lt;$C$5,$C$13*$C$14,G20))))</f>
        <v>8466.6175191648381</v>
      </c>
      <c r="I21">
        <f>C21</f>
        <v>10.058999999999999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9.9785880022394038E-2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1.9314</v>
      </c>
      <c r="M21">
        <f t="shared" ref="M21:M84" si="10">J21+K21+L21</f>
        <v>2.0311858800223939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10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2.0295225000000001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10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2.0295225000000001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10.118</v>
      </c>
      <c r="D22">
        <f t="shared" si="5"/>
        <v>4.1705307298645723E-2</v>
      </c>
      <c r="E22">
        <f t="shared" si="2"/>
        <v>536.31751447377371</v>
      </c>
      <c r="F22">
        <f t="shared" si="3"/>
        <v>268.63075723688689</v>
      </c>
      <c r="G22">
        <f t="shared" si="6"/>
        <v>144071.38003249487</v>
      </c>
      <c r="H22">
        <f t="shared" ref="H22:H85" si="19">IF(C22&lt;$C$5,$C$12*(C22-$C$10),H21+(1/3)*(C22-MAX(C21,$C$5))*(G22+IF(C21&lt;$C$5,$C$13*$C$14,G21)+SQRT(G22*IF(C21&lt;$C$5,$C$13*$C$14,G21))))</f>
        <v>16955.624950009835</v>
      </c>
      <c r="I22">
        <f t="shared" ref="I22:I85" si="20">C22</f>
        <v>10.118</v>
      </c>
      <c r="J22">
        <f t="shared" si="7"/>
        <v>0</v>
      </c>
      <c r="K22">
        <f t="shared" si="8"/>
        <v>0.10004956946701032</v>
      </c>
      <c r="L22">
        <f t="shared" si="9"/>
        <v>1.9327999999999999</v>
      </c>
      <c r="M22">
        <f t="shared" si="10"/>
        <v>2.0328495694670101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10</v>
      </c>
      <c r="Z22">
        <f t="shared" ref="Z22:Z32" si="22">(V23-V22)*43560/3600</f>
        <v>0</v>
      </c>
      <c r="AA22">
        <f t="shared" si="12"/>
        <v>2.0295225000000001</v>
      </c>
      <c r="AB22">
        <f t="shared" si="13"/>
        <v>0</v>
      </c>
      <c r="AC22">
        <f t="shared" si="14"/>
        <v>0</v>
      </c>
      <c r="AD22">
        <f t="shared" si="15"/>
        <v>10</v>
      </c>
      <c r="AE22">
        <f t="shared" si="16"/>
        <v>2.0295225000000001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10.177</v>
      </c>
      <c r="D23">
        <f t="shared" si="5"/>
        <v>7.4268688733173729E-2</v>
      </c>
      <c r="E23">
        <f t="shared" si="2"/>
        <v>536.78951447377381</v>
      </c>
      <c r="F23">
        <f t="shared" si="3"/>
        <v>269.10275723688687</v>
      </c>
      <c r="G23">
        <f t="shared" si="6"/>
        <v>144451.53840074231</v>
      </c>
      <c r="H23">
        <f t="shared" si="19"/>
        <v>25467.04858104352</v>
      </c>
      <c r="I23">
        <f t="shared" si="20"/>
        <v>10.177</v>
      </c>
      <c r="J23">
        <f t="shared" si="7"/>
        <v>0</v>
      </c>
      <c r="K23">
        <f t="shared" si="8"/>
        <v>0.10031356833384882</v>
      </c>
      <c r="L23">
        <f t="shared" si="9"/>
        <v>1.9341999999999999</v>
      </c>
      <c r="M23">
        <f t="shared" si="10"/>
        <v>2.0345135683338489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10</v>
      </c>
      <c r="Z23">
        <f t="shared" si="22"/>
        <v>0</v>
      </c>
      <c r="AA23">
        <f t="shared" si="12"/>
        <v>2.0295225000000001</v>
      </c>
      <c r="AB23">
        <f t="shared" si="13"/>
        <v>0</v>
      </c>
      <c r="AC23">
        <f t="shared" si="14"/>
        <v>0</v>
      </c>
      <c r="AD23">
        <f t="shared" si="15"/>
        <v>10</v>
      </c>
      <c r="AE23">
        <f t="shared" si="16"/>
        <v>2.0295225000000001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10.236000000000001</v>
      </c>
      <c r="D24">
        <f t="shared" si="5"/>
        <v>0.11057831893670543</v>
      </c>
      <c r="E24">
        <f t="shared" si="2"/>
        <v>537.26151447377379</v>
      </c>
      <c r="F24">
        <f t="shared" si="3"/>
        <v>269.57475723688685</v>
      </c>
      <c r="G24">
        <f t="shared" si="6"/>
        <v>144832.14233698975</v>
      </c>
      <c r="H24">
        <f t="shared" si="19"/>
        <v>34000.914700775465</v>
      </c>
      <c r="I24">
        <f t="shared" si="20"/>
        <v>10.236000000000001</v>
      </c>
      <c r="J24">
        <f t="shared" si="7"/>
        <v>0</v>
      </c>
      <c r="K24">
        <f t="shared" si="8"/>
        <v>0.10057787662290955</v>
      </c>
      <c r="L24">
        <f t="shared" si="9"/>
        <v>1.9356</v>
      </c>
      <c r="M24">
        <f t="shared" si="10"/>
        <v>2.0361778766229097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10</v>
      </c>
      <c r="Z24">
        <f t="shared" si="22"/>
        <v>1.2202421984273842E-3</v>
      </c>
      <c r="AA24">
        <f t="shared" si="12"/>
        <v>2.0295225000000001</v>
      </c>
      <c r="AB24">
        <f t="shared" si="13"/>
        <v>0</v>
      </c>
      <c r="AC24">
        <f t="shared" si="14"/>
        <v>0</v>
      </c>
      <c r="AD24">
        <f t="shared" si="15"/>
        <v>10</v>
      </c>
      <c r="AE24">
        <f t="shared" si="16"/>
        <v>2.0295225000000001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10.295</v>
      </c>
      <c r="D25">
        <f t="shared" si="5"/>
        <v>0.14903381062084767</v>
      </c>
      <c r="E25">
        <f t="shared" si="2"/>
        <v>537.73351447377377</v>
      </c>
      <c r="F25">
        <f t="shared" si="3"/>
        <v>270.04675723688689</v>
      </c>
      <c r="G25">
        <f t="shared" si="6"/>
        <v>145213.19184123719</v>
      </c>
      <c r="H25">
        <f t="shared" si="19"/>
        <v>42557.249597714239</v>
      </c>
      <c r="I25">
        <f t="shared" si="20"/>
        <v>10.295</v>
      </c>
      <c r="J25">
        <f t="shared" si="7"/>
        <v>0</v>
      </c>
      <c r="K25">
        <f t="shared" si="8"/>
        <v>0.1008424943341925</v>
      </c>
      <c r="L25">
        <f t="shared" si="9"/>
        <v>1.9369999999999998</v>
      </c>
      <c r="M25">
        <f t="shared" si="10"/>
        <v>2.0378424943341922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1.0084646267994911E-4</v>
      </c>
      <c r="Y25">
        <f t="shared" si="21"/>
        <v>10</v>
      </c>
      <c r="Z25">
        <f t="shared" si="22"/>
        <v>4.8868360999702112E-2</v>
      </c>
      <c r="AA25">
        <f t="shared" si="12"/>
        <v>2.0295225000000001</v>
      </c>
      <c r="AB25">
        <f t="shared" si="13"/>
        <v>0</v>
      </c>
      <c r="AC25">
        <f t="shared" si="14"/>
        <v>0</v>
      </c>
      <c r="AD25">
        <f t="shared" si="15"/>
        <v>10</v>
      </c>
      <c r="AE25">
        <f t="shared" si="16"/>
        <v>2.0295225000000001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10.353999999999999</v>
      </c>
      <c r="D26">
        <f t="shared" si="5"/>
        <v>0.18830187091761999</v>
      </c>
      <c r="E26">
        <f t="shared" si="2"/>
        <v>538.20551447377375</v>
      </c>
      <c r="F26">
        <f t="shared" si="3"/>
        <v>270.51875723688687</v>
      </c>
      <c r="G26">
        <f t="shared" si="6"/>
        <v>145594.68691348459</v>
      </c>
      <c r="H26">
        <f t="shared" si="19"/>
        <v>51136.079560369195</v>
      </c>
      <c r="I26">
        <f t="shared" si="20"/>
        <v>10.353999999999999</v>
      </c>
      <c r="J26">
        <f t="shared" si="7"/>
        <v>0</v>
      </c>
      <c r="K26">
        <f t="shared" si="8"/>
        <v>0.10110742146769763</v>
      </c>
      <c r="L26">
        <f t="shared" si="9"/>
        <v>1.9383999999999999</v>
      </c>
      <c r="M26">
        <f t="shared" si="10"/>
        <v>2.0395074214676976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4.1395539833164871E-3</v>
      </c>
      <c r="Y26">
        <f t="shared" si="21"/>
        <v>10</v>
      </c>
      <c r="Z26">
        <f t="shared" si="22"/>
        <v>0.13117152718440739</v>
      </c>
      <c r="AA26">
        <f t="shared" si="12"/>
        <v>2.0295225000000001</v>
      </c>
      <c r="AB26">
        <f t="shared" si="13"/>
        <v>0</v>
      </c>
      <c r="AC26">
        <f t="shared" si="14"/>
        <v>0</v>
      </c>
      <c r="AD26">
        <f t="shared" si="15"/>
        <v>10</v>
      </c>
      <c r="AE26">
        <f t="shared" si="16"/>
        <v>2.0295225000000001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10.413</v>
      </c>
      <c r="D27">
        <f t="shared" si="5"/>
        <v>0.22713398647857286</v>
      </c>
      <c r="E27">
        <f t="shared" si="2"/>
        <v>538.67751447377373</v>
      </c>
      <c r="F27">
        <f t="shared" si="3"/>
        <v>270.99075723688691</v>
      </c>
      <c r="G27">
        <f t="shared" si="6"/>
        <v>145976.62755373205</v>
      </c>
      <c r="H27">
        <f t="shared" si="19"/>
        <v>59737.430877249702</v>
      </c>
      <c r="I27">
        <f t="shared" si="20"/>
        <v>10.413</v>
      </c>
      <c r="J27">
        <f t="shared" si="7"/>
        <v>0</v>
      </c>
      <c r="K27">
        <f t="shared" si="8"/>
        <v>0.10137265802342502</v>
      </c>
      <c r="L27">
        <f t="shared" si="9"/>
        <v>1.9398</v>
      </c>
      <c r="M27">
        <f t="shared" si="10"/>
        <v>2.0411726580234251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1.4980176064672468E-2</v>
      </c>
      <c r="Y27">
        <f t="shared" si="21"/>
        <v>10</v>
      </c>
      <c r="Z27">
        <f t="shared" si="22"/>
        <v>0.23226937141541518</v>
      </c>
      <c r="AA27">
        <f t="shared" si="12"/>
        <v>2.0295225000000001</v>
      </c>
      <c r="AB27">
        <f t="shared" si="13"/>
        <v>0</v>
      </c>
      <c r="AC27">
        <f t="shared" si="14"/>
        <v>0</v>
      </c>
      <c r="AD27">
        <f t="shared" si="15"/>
        <v>10</v>
      </c>
      <c r="AE27">
        <f t="shared" si="16"/>
        <v>2.0295225000000001</v>
      </c>
      <c r="AF27">
        <f t="shared" si="17"/>
        <v>0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10.472</v>
      </c>
      <c r="D28">
        <f t="shared" si="5"/>
        <v>0.26423713351098466</v>
      </c>
      <c r="E28">
        <f t="shared" si="2"/>
        <v>539.14951447377371</v>
      </c>
      <c r="F28">
        <f t="shared" si="3"/>
        <v>271.46275723688689</v>
      </c>
      <c r="G28">
        <f t="shared" si="6"/>
        <v>146359.01376197947</v>
      </c>
      <c r="H28">
        <f t="shared" si="19"/>
        <v>68361.329836864374</v>
      </c>
      <c r="I28">
        <f t="shared" si="20"/>
        <v>10.472</v>
      </c>
      <c r="J28">
        <f t="shared" si="7"/>
        <v>0</v>
      </c>
      <c r="K28">
        <f t="shared" si="8"/>
        <v>0.10163820400137463</v>
      </c>
      <c r="L28">
        <f t="shared" si="9"/>
        <v>1.9412</v>
      </c>
      <c r="M28">
        <f t="shared" si="10"/>
        <v>2.0428382040013746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3.4175991884128266E-2</v>
      </c>
      <c r="Y28">
        <f t="shared" si="21"/>
        <v>10</v>
      </c>
      <c r="Z28">
        <f t="shared" si="22"/>
        <v>0.35887705887296323</v>
      </c>
      <c r="AA28">
        <f t="shared" si="12"/>
        <v>2.0295225000000001</v>
      </c>
      <c r="AB28">
        <f t="shared" si="13"/>
        <v>0</v>
      </c>
      <c r="AC28">
        <f t="shared" si="14"/>
        <v>0</v>
      </c>
      <c r="AD28">
        <f t="shared" si="15"/>
        <v>10</v>
      </c>
      <c r="AE28">
        <f t="shared" si="16"/>
        <v>2.0295225000000001</v>
      </c>
      <c r="AF28">
        <f t="shared" si="17"/>
        <v>0</v>
      </c>
      <c r="AG28">
        <f t="shared" si="18"/>
        <v>0</v>
      </c>
    </row>
    <row r="29" spans="1:35" x14ac:dyDescent="0.25">
      <c r="A29">
        <v>10</v>
      </c>
      <c r="B29">
        <v>0.09</v>
      </c>
      <c r="C29">
        <f t="shared" si="4"/>
        <v>10.531000000000001</v>
      </c>
      <c r="D29">
        <f t="shared" si="5"/>
        <v>0.29811787864511846</v>
      </c>
      <c r="E29">
        <f t="shared" si="2"/>
        <v>539.6215144737738</v>
      </c>
      <c r="F29">
        <f t="shared" si="3"/>
        <v>271.93475723688687</v>
      </c>
      <c r="G29">
        <f t="shared" si="6"/>
        <v>146741.84553822692</v>
      </c>
      <c r="H29">
        <f t="shared" si="19"/>
        <v>77007.802727722854</v>
      </c>
      <c r="I29">
        <f t="shared" si="20"/>
        <v>10.531000000000001</v>
      </c>
      <c r="J29">
        <f t="shared" si="7"/>
        <v>0</v>
      </c>
      <c r="K29">
        <f t="shared" si="8"/>
        <v>0.10190405940154645</v>
      </c>
      <c r="L29">
        <f t="shared" si="9"/>
        <v>1.9425999999999999</v>
      </c>
      <c r="M29">
        <f t="shared" si="10"/>
        <v>2.0445040594015462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6.3835252948009527E-2</v>
      </c>
      <c r="Y29">
        <f t="shared" si="21"/>
        <v>10</v>
      </c>
      <c r="Z29">
        <f t="shared" si="22"/>
        <v>0.52164357611232148</v>
      </c>
      <c r="AA29">
        <f t="shared" si="12"/>
        <v>2.0295225000000001</v>
      </c>
      <c r="AB29">
        <f t="shared" si="13"/>
        <v>0</v>
      </c>
      <c r="AC29">
        <f t="shared" si="14"/>
        <v>0</v>
      </c>
      <c r="AD29">
        <f t="shared" si="15"/>
        <v>10</v>
      </c>
      <c r="AE29">
        <f t="shared" si="16"/>
        <v>2.0295225000000001</v>
      </c>
      <c r="AF29">
        <f t="shared" si="17"/>
        <v>0</v>
      </c>
      <c r="AG29">
        <f t="shared" si="18"/>
        <v>0</v>
      </c>
    </row>
    <row r="30" spans="1:35" x14ac:dyDescent="0.25">
      <c r="A30">
        <v>11</v>
      </c>
      <c r="B30">
        <v>0.1</v>
      </c>
      <c r="C30">
        <f t="shared" si="4"/>
        <v>10.59</v>
      </c>
      <c r="D30">
        <f t="shared" si="5"/>
        <v>0.32677014115607927</v>
      </c>
      <c r="E30">
        <f t="shared" si="2"/>
        <v>540.09351447377378</v>
      </c>
      <c r="F30">
        <f t="shared" si="3"/>
        <v>272.40675723688685</v>
      </c>
      <c r="G30">
        <f t="shared" si="6"/>
        <v>147125.12288247433</v>
      </c>
      <c r="H30">
        <f t="shared" si="19"/>
        <v>85676.875838333799</v>
      </c>
      <c r="I30">
        <f t="shared" si="20"/>
        <v>10.59</v>
      </c>
      <c r="J30">
        <f t="shared" si="7"/>
        <v>0</v>
      </c>
      <c r="K30">
        <f t="shared" si="8"/>
        <v>0.10217022422394051</v>
      </c>
      <c r="L30">
        <f t="shared" si="9"/>
        <v>1.944</v>
      </c>
      <c r="M30">
        <f t="shared" si="10"/>
        <v>2.0461702242239403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0.10694629229613527</v>
      </c>
      <c r="Y30">
        <f t="shared" si="21"/>
        <v>10</v>
      </c>
      <c r="Z30">
        <f t="shared" si="22"/>
        <v>0.73883340428178379</v>
      </c>
      <c r="AA30">
        <f t="shared" si="12"/>
        <v>2.0295225000000001</v>
      </c>
      <c r="AB30">
        <f t="shared" si="13"/>
        <v>0</v>
      </c>
      <c r="AC30">
        <f t="shared" si="14"/>
        <v>0</v>
      </c>
      <c r="AD30">
        <f t="shared" si="15"/>
        <v>10</v>
      </c>
      <c r="AE30">
        <f t="shared" si="16"/>
        <v>2.0295225000000001</v>
      </c>
      <c r="AF30">
        <f t="shared" si="17"/>
        <v>0</v>
      </c>
      <c r="AG30">
        <f t="shared" si="18"/>
        <v>0</v>
      </c>
    </row>
    <row r="31" spans="1:35" x14ac:dyDescent="0.25">
      <c r="A31">
        <v>12</v>
      </c>
      <c r="B31">
        <v>0.11</v>
      </c>
      <c r="C31">
        <f t="shared" si="4"/>
        <v>10.649000000000001</v>
      </c>
      <c r="D31">
        <f t="shared" si="5"/>
        <v>0.34652989302618714</v>
      </c>
      <c r="E31">
        <f t="shared" si="2"/>
        <v>540.56551447377376</v>
      </c>
      <c r="F31">
        <f t="shared" si="3"/>
        <v>272.87875723688688</v>
      </c>
      <c r="G31">
        <f t="shared" si="6"/>
        <v>147508.84579472177</v>
      </c>
      <c r="H31">
        <f t="shared" si="19"/>
        <v>94368.575457206898</v>
      </c>
      <c r="I31">
        <f t="shared" si="20"/>
        <v>10.649000000000001</v>
      </c>
      <c r="J31">
        <f t="shared" si="7"/>
        <v>0</v>
      </c>
      <c r="K31">
        <f t="shared" si="8"/>
        <v>0.10243669846855678</v>
      </c>
      <c r="L31">
        <f t="shared" si="9"/>
        <v>1.9454</v>
      </c>
      <c r="M31">
        <f t="shared" si="10"/>
        <v>2.047836698468557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0.16800690422024964</v>
      </c>
      <c r="Y31">
        <f t="shared" si="21"/>
        <v>10</v>
      </c>
      <c r="Z31">
        <f t="shared" si="22"/>
        <v>1.0455164901509661</v>
      </c>
      <c r="AA31">
        <f t="shared" si="12"/>
        <v>2.0295225000000001</v>
      </c>
      <c r="AB31">
        <f t="shared" si="13"/>
        <v>0</v>
      </c>
      <c r="AC31">
        <f t="shared" si="14"/>
        <v>0</v>
      </c>
      <c r="AD31">
        <f t="shared" si="15"/>
        <v>10</v>
      </c>
      <c r="AE31">
        <f t="shared" si="16"/>
        <v>2.0295225000000001</v>
      </c>
      <c r="AF31">
        <f t="shared" si="17"/>
        <v>0</v>
      </c>
      <c r="AG31">
        <f t="shared" si="18"/>
        <v>0</v>
      </c>
    </row>
    <row r="32" spans="1:35" x14ac:dyDescent="0.25">
      <c r="A32">
        <v>13</v>
      </c>
      <c r="B32">
        <v>0.12</v>
      </c>
      <c r="C32">
        <f t="shared" si="4"/>
        <v>10.708</v>
      </c>
      <c r="D32">
        <f t="shared" si="5"/>
        <v>0.3490658503988659</v>
      </c>
      <c r="E32">
        <f t="shared" si="2"/>
        <v>541.03751447377374</v>
      </c>
      <c r="F32">
        <f t="shared" si="3"/>
        <v>273.35075723688686</v>
      </c>
      <c r="G32">
        <f t="shared" si="6"/>
        <v>147893.0142749692</v>
      </c>
      <c r="H32">
        <f t="shared" si="19"/>
        <v>103082.92787285082</v>
      </c>
      <c r="I32">
        <f t="shared" si="20"/>
        <v>10.708</v>
      </c>
      <c r="J32">
        <f t="shared" si="7"/>
        <v>0</v>
      </c>
      <c r="K32">
        <f t="shared" si="8"/>
        <v>0.10270348213539529</v>
      </c>
      <c r="L32">
        <f t="shared" si="9"/>
        <v>1.9467999999999999</v>
      </c>
      <c r="M32">
        <f t="shared" si="10"/>
        <v>2.0495034821353952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0.25441322572032948</v>
      </c>
      <c r="Y32">
        <f t="shared" si="21"/>
        <v>10</v>
      </c>
      <c r="Z32">
        <f t="shared" si="22"/>
        <v>1.5221449371392697</v>
      </c>
      <c r="AA32">
        <f t="shared" si="12"/>
        <v>2.0295225000000001</v>
      </c>
      <c r="AB32">
        <f t="shared" si="13"/>
        <v>0</v>
      </c>
      <c r="AC32">
        <f t="shared" si="14"/>
        <v>0</v>
      </c>
      <c r="AD32">
        <f t="shared" si="15"/>
        <v>10</v>
      </c>
      <c r="AE32">
        <f t="shared" si="16"/>
        <v>2.0295225000000001</v>
      </c>
      <c r="AF32">
        <f t="shared" si="17"/>
        <v>0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10.766999999999999</v>
      </c>
      <c r="D33">
        <f t="shared" si="5"/>
        <v>0.3490658503988659</v>
      </c>
      <c r="E33">
        <f t="shared" si="2"/>
        <v>541.50951447377372</v>
      </c>
      <c r="F33">
        <f t="shared" si="3"/>
        <v>273.8227572368869</v>
      </c>
      <c r="G33">
        <f t="shared" si="6"/>
        <v>148277.62832321663</v>
      </c>
      <c r="H33">
        <f t="shared" si="19"/>
        <v>111819.95937377505</v>
      </c>
      <c r="I33">
        <f t="shared" si="20"/>
        <v>10.766999999999999</v>
      </c>
      <c r="J33">
        <f t="shared" si="7"/>
        <v>0</v>
      </c>
      <c r="K33">
        <f t="shared" si="8"/>
        <v>0.10297057522445599</v>
      </c>
      <c r="L33">
        <f t="shared" si="9"/>
        <v>1.9481999999999999</v>
      </c>
      <c r="M33">
        <f t="shared" si="10"/>
        <v>2.051170575224456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0.38021032796324433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10</v>
      </c>
      <c r="Z33">
        <f>(V34-V33)*43560/3600</f>
        <v>2.4265103166068691</v>
      </c>
      <c r="AA33">
        <f t="shared" si="12"/>
        <v>2.0295225000000001</v>
      </c>
      <c r="AB33">
        <f t="shared" si="13"/>
        <v>0</v>
      </c>
      <c r="AC33">
        <f t="shared" si="14"/>
        <v>714.57806989236417</v>
      </c>
      <c r="AD33">
        <f t="shared" si="15"/>
        <v>10.004979568998861</v>
      </c>
      <c r="AE33">
        <f t="shared" si="16"/>
        <v>2.0296628883998786</v>
      </c>
      <c r="AF33">
        <f t="shared" si="17"/>
        <v>1428.6507415451658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10.826000000000001</v>
      </c>
      <c r="D34">
        <f t="shared" si="5"/>
        <v>0.3490658503988659</v>
      </c>
      <c r="E34">
        <f t="shared" si="2"/>
        <v>541.98151447377381</v>
      </c>
      <c r="F34">
        <f t="shared" si="3"/>
        <v>274.29475723688688</v>
      </c>
      <c r="G34">
        <f t="shared" si="6"/>
        <v>148662.68793946409</v>
      </c>
      <c r="H34">
        <f t="shared" si="19"/>
        <v>120579.69624848905</v>
      </c>
      <c r="I34">
        <f t="shared" si="20"/>
        <v>10.826000000000001</v>
      </c>
      <c r="J34">
        <f t="shared" si="7"/>
        <v>0</v>
      </c>
      <c r="K34">
        <f t="shared" si="8"/>
        <v>0.10323797773573895</v>
      </c>
      <c r="L34">
        <f t="shared" si="9"/>
        <v>1.9496</v>
      </c>
      <c r="M34">
        <f t="shared" si="10"/>
        <v>2.0528379777357388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0.58074837065802687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10.009955616107657</v>
      </c>
      <c r="Z34">
        <f t="shared" ref="Z34:Z57" si="24">(V35-V34)*43560/3600</f>
        <v>8.4786008049186421</v>
      </c>
      <c r="AA34">
        <f t="shared" si="12"/>
        <v>2.0298031775075271</v>
      </c>
      <c r="AB34">
        <f t="shared" si="13"/>
        <v>1428.650741545252</v>
      </c>
      <c r="AC34">
        <f t="shared" si="14"/>
        <v>13036.48647088526</v>
      </c>
      <c r="AD34">
        <f t="shared" si="15"/>
        <v>10.090761341988207</v>
      </c>
      <c r="AE34">
        <f t="shared" si="16"/>
        <v>2.0320814903514215</v>
      </c>
      <c r="AF34">
        <f t="shared" si="17"/>
        <v>24636.120273987246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10.885</v>
      </c>
      <c r="D35">
        <f t="shared" si="5"/>
        <v>0.3490658503988659</v>
      </c>
      <c r="E35">
        <f t="shared" si="2"/>
        <v>542.45351447377379</v>
      </c>
      <c r="F35">
        <f t="shared" si="3"/>
        <v>274.76675723688686</v>
      </c>
      <c r="G35">
        <f t="shared" si="6"/>
        <v>149048.19312371151</v>
      </c>
      <c r="H35">
        <f t="shared" si="19"/>
        <v>129362.16478550155</v>
      </c>
      <c r="I35">
        <f t="shared" si="20"/>
        <v>10.885</v>
      </c>
      <c r="J35">
        <f t="shared" si="7"/>
        <v>0</v>
      </c>
      <c r="K35">
        <f t="shared" si="8"/>
        <v>0.10350568966924409</v>
      </c>
      <c r="L35">
        <f t="shared" si="9"/>
        <v>1.9509999999999998</v>
      </c>
      <c r="M35">
        <f t="shared" si="10"/>
        <v>2.0545056896692437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1.2814591809818816</v>
      </c>
      <c r="Y35">
        <f t="shared" si="23"/>
        <v>10.171240121013648</v>
      </c>
      <c r="Z35">
        <f t="shared" si="24"/>
        <v>4.587032008346049</v>
      </c>
      <c r="AA35">
        <f t="shared" si="12"/>
        <v>2.0343511203320452</v>
      </c>
      <c r="AB35">
        <f t="shared" si="13"/>
        <v>24636.120273987122</v>
      </c>
      <c r="AC35">
        <f t="shared" si="14"/>
        <v>29230.945872412329</v>
      </c>
      <c r="AD35">
        <f t="shared" si="15"/>
        <v>10.203022196396695</v>
      </c>
      <c r="AE35">
        <f t="shared" si="16"/>
        <v>2.0352476184552488</v>
      </c>
      <c r="AF35">
        <f t="shared" si="17"/>
        <v>33822.544077594001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10.944000000000001</v>
      </c>
      <c r="D36">
        <f t="shared" si="5"/>
        <v>0.3490658503988659</v>
      </c>
      <c r="E36">
        <f t="shared" si="2"/>
        <v>542.92551447377377</v>
      </c>
      <c r="F36">
        <f t="shared" si="3"/>
        <v>275.2387572368869</v>
      </c>
      <c r="G36">
        <f t="shared" si="6"/>
        <v>149434.14387595895</v>
      </c>
      <c r="H36">
        <f t="shared" si="19"/>
        <v>138167.39127332231</v>
      </c>
      <c r="I36">
        <f t="shared" si="20"/>
        <v>10.944000000000001</v>
      </c>
      <c r="J36">
        <f t="shared" si="7"/>
        <v>0</v>
      </c>
      <c r="K36">
        <f t="shared" si="8"/>
        <v>0.10377371102497149</v>
      </c>
      <c r="L36">
        <f t="shared" si="9"/>
        <v>1.9523999999999999</v>
      </c>
      <c r="M36">
        <f t="shared" si="10"/>
        <v>2.0561737110249716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1.660552735390646</v>
      </c>
      <c r="Y36">
        <f t="shared" si="23"/>
        <v>10.23476681135841</v>
      </c>
      <c r="Z36">
        <f t="shared" si="24"/>
        <v>1.9049171297940435</v>
      </c>
      <c r="AA36">
        <f t="shared" si="12"/>
        <v>2.0361430900792117</v>
      </c>
      <c r="AB36">
        <f t="shared" si="13"/>
        <v>33822.544077594001</v>
      </c>
      <c r="AC36">
        <f t="shared" si="14"/>
        <v>33586.337349080699</v>
      </c>
      <c r="AD36">
        <f t="shared" si="15"/>
        <v>10.233133765235262</v>
      </c>
      <c r="AE36">
        <f t="shared" si="16"/>
        <v>2.0360970241097345</v>
      </c>
      <c r="AF36">
        <f t="shared" si="17"/>
        <v>33350.296458057514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11.003</v>
      </c>
      <c r="D37">
        <f t="shared" si="5"/>
        <v>0.3490658503988659</v>
      </c>
      <c r="E37">
        <f t="shared" si="2"/>
        <v>543.39751447377375</v>
      </c>
      <c r="F37">
        <f t="shared" si="3"/>
        <v>275.71075723688688</v>
      </c>
      <c r="G37">
        <f t="shared" si="6"/>
        <v>149820.54019620636</v>
      </c>
      <c r="H37">
        <f t="shared" si="19"/>
        <v>146995.40200046008</v>
      </c>
      <c r="I37">
        <f t="shared" si="20"/>
        <v>11.003</v>
      </c>
      <c r="J37">
        <f t="shared" si="7"/>
        <v>0</v>
      </c>
      <c r="K37">
        <f t="shared" si="8"/>
        <v>0.10404204180292109</v>
      </c>
      <c r="L37">
        <f t="shared" si="9"/>
        <v>1.9538</v>
      </c>
      <c r="M37">
        <f t="shared" si="10"/>
        <v>2.0578420418029211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1.8179839031422198</v>
      </c>
      <c r="Y37">
        <f t="shared" si="23"/>
        <v>10.231501865651301</v>
      </c>
      <c r="Z37">
        <f t="shared" si="24"/>
        <v>1.2789929842718992</v>
      </c>
      <c r="AA37">
        <f t="shared" si="12"/>
        <v>2.0360509904825395</v>
      </c>
      <c r="AB37">
        <f t="shared" si="13"/>
        <v>33350.296458057404</v>
      </c>
      <c r="AC37">
        <f t="shared" si="14"/>
        <v>31987.592046878253</v>
      </c>
      <c r="AD37">
        <f t="shared" si="15"/>
        <v>10.222080630406742</v>
      </c>
      <c r="AE37">
        <f t="shared" si="16"/>
        <v>2.0357852304840529</v>
      </c>
      <c r="AF37">
        <f t="shared" si="17"/>
        <v>30625.844371693653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11.061999999999999</v>
      </c>
      <c r="D38">
        <f t="shared" si="5"/>
        <v>0.3490658503988659</v>
      </c>
      <c r="E38">
        <f t="shared" si="2"/>
        <v>543.86951447377373</v>
      </c>
      <c r="F38">
        <f t="shared" si="3"/>
        <v>276.18275723688686</v>
      </c>
      <c r="G38">
        <f t="shared" si="6"/>
        <v>150207.38208445377</v>
      </c>
      <c r="H38">
        <f t="shared" si="19"/>
        <v>155846.22325542441</v>
      </c>
      <c r="I38">
        <f t="shared" si="20"/>
        <v>11.061999999999999</v>
      </c>
      <c r="J38">
        <f t="shared" si="7"/>
        <v>0</v>
      </c>
      <c r="K38">
        <f t="shared" si="8"/>
        <v>0.10431068200309289</v>
      </c>
      <c r="L38">
        <f t="shared" si="9"/>
        <v>1.9551999999999998</v>
      </c>
      <c r="M38">
        <f t="shared" si="10"/>
        <v>2.0595106820030926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1.9236858026688231</v>
      </c>
      <c r="Y38">
        <f t="shared" si="23"/>
        <v>10.21266600968166</v>
      </c>
      <c r="Z38">
        <f t="shared" si="24"/>
        <v>0.95139105069271956</v>
      </c>
      <c r="AA38">
        <f t="shared" si="12"/>
        <v>2.0355196570719998</v>
      </c>
      <c r="AB38">
        <f t="shared" si="13"/>
        <v>30625.844371693536</v>
      </c>
      <c r="AC38">
        <f t="shared" si="14"/>
        <v>28674.412880210832</v>
      </c>
      <c r="AD38">
        <f t="shared" si="15"/>
        <v>10.199174532737668</v>
      </c>
      <c r="AE38">
        <f t="shared" si="16"/>
        <v>2.035139081192177</v>
      </c>
      <c r="AF38">
        <f t="shared" si="17"/>
        <v>26724.351461895491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11.121</v>
      </c>
      <c r="D39">
        <f t="shared" si="5"/>
        <v>0.3490658503988659</v>
      </c>
      <c r="E39">
        <f t="shared" si="2"/>
        <v>544.34151447377371</v>
      </c>
      <c r="F39">
        <f t="shared" si="3"/>
        <v>276.65475723688689</v>
      </c>
      <c r="G39">
        <f t="shared" si="6"/>
        <v>150594.66954070123</v>
      </c>
      <c r="H39">
        <f t="shared" si="19"/>
        <v>164719.88132672486</v>
      </c>
      <c r="I39">
        <f t="shared" si="20"/>
        <v>11.121</v>
      </c>
      <c r="J39">
        <f t="shared" si="7"/>
        <v>0</v>
      </c>
      <c r="K39">
        <f t="shared" si="8"/>
        <v>0.10457963162548696</v>
      </c>
      <c r="L39">
        <f t="shared" si="9"/>
        <v>1.9565999999999999</v>
      </c>
      <c r="M39">
        <f t="shared" si="10"/>
        <v>2.0611796316254867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2.0023131622302048</v>
      </c>
      <c r="Y39">
        <f t="shared" si="23"/>
        <v>10.18569252797378</v>
      </c>
      <c r="Z39">
        <f t="shared" si="24"/>
        <v>0.74553759931902019</v>
      </c>
      <c r="AA39">
        <f t="shared" si="12"/>
        <v>2.0347587725094365</v>
      </c>
      <c r="AB39">
        <f t="shared" si="13"/>
        <v>26724.351461895443</v>
      </c>
      <c r="AC39">
        <f t="shared" si="14"/>
        <v>24403.753350152692</v>
      </c>
      <c r="AD39">
        <f t="shared" si="15"/>
        <v>10.169629385947395</v>
      </c>
      <c r="AE39">
        <f t="shared" si="16"/>
        <v>2.0343056921739939</v>
      </c>
      <c r="AF39">
        <f t="shared" si="17"/>
        <v>22084.786327617538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11.18</v>
      </c>
      <c r="D40">
        <f t="shared" si="5"/>
        <v>0.3490658503988659</v>
      </c>
      <c r="E40">
        <f t="shared" si="2"/>
        <v>544.81351447377369</v>
      </c>
      <c r="F40">
        <f t="shared" si="3"/>
        <v>277.12675723688687</v>
      </c>
      <c r="G40">
        <f t="shared" si="6"/>
        <v>150982.40256494863</v>
      </c>
      <c r="H40">
        <f t="shared" si="19"/>
        <v>173616.40250287022</v>
      </c>
      <c r="I40">
        <f t="shared" si="20"/>
        <v>11.18</v>
      </c>
      <c r="J40">
        <f t="shared" si="7"/>
        <v>0</v>
      </c>
      <c r="K40">
        <f t="shared" si="8"/>
        <v>0.10484889067010321</v>
      </c>
      <c r="L40">
        <f t="shared" si="9"/>
        <v>1.958</v>
      </c>
      <c r="M40">
        <f t="shared" si="10"/>
        <v>2.0628488906701032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2.0639278398598759</v>
      </c>
      <c r="Y40">
        <f t="shared" si="23"/>
        <v>10.153554630388207</v>
      </c>
      <c r="Z40">
        <f t="shared" si="24"/>
        <v>0.60382459751003137</v>
      </c>
      <c r="AA40">
        <f t="shared" si="12"/>
        <v>2.0338523298852618</v>
      </c>
      <c r="AB40">
        <f t="shared" si="13"/>
        <v>22084.786327617559</v>
      </c>
      <c r="AC40">
        <f t="shared" si="14"/>
        <v>19510.736409342146</v>
      </c>
      <c r="AD40">
        <f t="shared" si="15"/>
        <v>10.135711675817774</v>
      </c>
      <c r="AE40">
        <f t="shared" si="16"/>
        <v>2.0333490984244778</v>
      </c>
      <c r="AF40">
        <f t="shared" si="17"/>
        <v>16938.498124325553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11.239000000000001</v>
      </c>
      <c r="D41">
        <f t="shared" si="5"/>
        <v>0.3490658503988659</v>
      </c>
      <c r="E41">
        <f t="shared" si="2"/>
        <v>545.28551447377379</v>
      </c>
      <c r="F41">
        <f t="shared" si="3"/>
        <v>277.59875723688685</v>
      </c>
      <c r="G41">
        <f t="shared" si="6"/>
        <v>151370.58115719608</v>
      </c>
      <c r="H41">
        <f t="shared" si="19"/>
        <v>182535.81307237034</v>
      </c>
      <c r="I41">
        <f t="shared" si="20"/>
        <v>11.239000000000001</v>
      </c>
      <c r="J41">
        <f t="shared" si="7"/>
        <v>0</v>
      </c>
      <c r="K41">
        <f t="shared" si="8"/>
        <v>0.10511845913694172</v>
      </c>
      <c r="L41">
        <f t="shared" si="9"/>
        <v>1.9594</v>
      </c>
      <c r="M41">
        <f t="shared" si="10"/>
        <v>2.0645184591369419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2.1138306991582256</v>
      </c>
      <c r="Y41">
        <f t="shared" si="23"/>
        <v>10.11788096574027</v>
      </c>
      <c r="Z41">
        <f t="shared" si="24"/>
        <v>0.50061861880145531</v>
      </c>
      <c r="AA41">
        <f t="shared" si="12"/>
        <v>2.0328462129239346</v>
      </c>
      <c r="AB41">
        <f t="shared" si="13"/>
        <v>16938.49812432543</v>
      </c>
      <c r="AC41">
        <f t="shared" si="14"/>
        <v>14180.488454904968</v>
      </c>
      <c r="AD41">
        <f t="shared" si="15"/>
        <v>10.098712344223394</v>
      </c>
      <c r="AE41">
        <f t="shared" si="16"/>
        <v>2.0323056937157062</v>
      </c>
      <c r="AF41">
        <f t="shared" si="17"/>
        <v>11424.424654634126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11.298</v>
      </c>
      <c r="D42">
        <f t="shared" si="5"/>
        <v>0.3490658503988659</v>
      </c>
      <c r="E42">
        <f t="shared" si="2"/>
        <v>545.75751447377377</v>
      </c>
      <c r="F42">
        <f t="shared" si="3"/>
        <v>278.07075723688689</v>
      </c>
      <c r="G42">
        <f t="shared" si="6"/>
        <v>151759.20531744353</v>
      </c>
      <c r="H42">
        <f t="shared" si="19"/>
        <v>191478.13932373401</v>
      </c>
      <c r="I42">
        <f t="shared" si="20"/>
        <v>11.298</v>
      </c>
      <c r="J42">
        <f t="shared" si="7"/>
        <v>0</v>
      </c>
      <c r="K42">
        <f t="shared" si="8"/>
        <v>0.10538833702600245</v>
      </c>
      <c r="L42">
        <f t="shared" si="9"/>
        <v>1.9607999999999999</v>
      </c>
      <c r="M42">
        <f t="shared" si="10"/>
        <v>2.0661883370260021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2.1552041387285938</v>
      </c>
      <c r="Y42">
        <f t="shared" si="23"/>
        <v>10.079557246817643</v>
      </c>
      <c r="Z42">
        <f t="shared" si="24"/>
        <v>0.42247653376123701</v>
      </c>
      <c r="AA42">
        <f t="shared" si="12"/>
        <v>2.0317655558620697</v>
      </c>
      <c r="AB42">
        <f t="shared" si="13"/>
        <v>11424.424654634158</v>
      </c>
      <c r="AC42">
        <f t="shared" si="14"/>
        <v>8527.7044148526584</v>
      </c>
      <c r="AD42">
        <f t="shared" si="15"/>
        <v>10.059424563987596</v>
      </c>
      <c r="AE42">
        <f t="shared" si="16"/>
        <v>2.0311978519312874</v>
      </c>
      <c r="AF42">
        <f t="shared" si="17"/>
        <v>5633.0279092219771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11.356999999999999</v>
      </c>
      <c r="D43">
        <f t="shared" si="5"/>
        <v>0.3490658503988659</v>
      </c>
      <c r="E43">
        <f t="shared" si="2"/>
        <v>546.22951447377375</v>
      </c>
      <c r="F43">
        <f t="shared" si="3"/>
        <v>278.54275723688687</v>
      </c>
      <c r="G43">
        <f t="shared" si="6"/>
        <v>152148.27504569094</v>
      </c>
      <c r="H43">
        <f t="shared" si="19"/>
        <v>200443.40754547089</v>
      </c>
      <c r="I43">
        <f t="shared" si="20"/>
        <v>11.356999999999999</v>
      </c>
      <c r="J43">
        <f t="shared" si="7"/>
        <v>0</v>
      </c>
      <c r="K43">
        <f t="shared" si="8"/>
        <v>0.10565852433728537</v>
      </c>
      <c r="L43">
        <f t="shared" si="9"/>
        <v>1.9621999999999999</v>
      </c>
      <c r="M43">
        <f t="shared" si="10"/>
        <v>2.0678585243372853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2.1901195547419192</v>
      </c>
      <c r="Y43">
        <f t="shared" si="23"/>
        <v>10.039254005025242</v>
      </c>
      <c r="Z43">
        <f t="shared" si="24"/>
        <v>0</v>
      </c>
      <c r="AA43">
        <f t="shared" si="12"/>
        <v>2.030629183521321</v>
      </c>
      <c r="AB43">
        <f t="shared" si="13"/>
        <v>5633.0279092220962</v>
      </c>
      <c r="AC43">
        <f t="shared" si="14"/>
        <v>1977.8953788837184</v>
      </c>
      <c r="AD43">
        <f t="shared" si="15"/>
        <v>10.013783051742918</v>
      </c>
      <c r="AE43">
        <f t="shared" si="16"/>
        <v>2.0299110839477423</v>
      </c>
      <c r="AF43">
        <f t="shared" si="17"/>
        <v>0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11.416</v>
      </c>
      <c r="D44">
        <f t="shared" si="5"/>
        <v>0.3490658503988659</v>
      </c>
      <c r="E44">
        <f t="shared" si="2"/>
        <v>546.70151447377373</v>
      </c>
      <c r="F44">
        <f t="shared" si="3"/>
        <v>279.01475723688691</v>
      </c>
      <c r="G44">
        <f t="shared" si="6"/>
        <v>152537.79034193838</v>
      </c>
      <c r="H44">
        <f t="shared" si="19"/>
        <v>209431.64402609059</v>
      </c>
      <c r="I44">
        <f t="shared" si="20"/>
        <v>11.416</v>
      </c>
      <c r="J44">
        <f t="shared" si="7"/>
        <v>0</v>
      </c>
      <c r="K44">
        <f t="shared" si="8"/>
        <v>0.10592902107079054</v>
      </c>
      <c r="L44">
        <f t="shared" si="9"/>
        <v>1.9636</v>
      </c>
      <c r="M44">
        <f t="shared" si="10"/>
        <v>2.0695290210707906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2.1901195547419192</v>
      </c>
      <c r="Y44">
        <f t="shared" si="23"/>
        <v>10</v>
      </c>
      <c r="Z44">
        <f t="shared" si="24"/>
        <v>0</v>
      </c>
      <c r="AA44">
        <f t="shared" si="12"/>
        <v>2.0295225000000001</v>
      </c>
      <c r="AB44">
        <f t="shared" si="13"/>
        <v>0</v>
      </c>
      <c r="AC44">
        <f t="shared" si="14"/>
        <v>0</v>
      </c>
      <c r="AD44">
        <f t="shared" si="15"/>
        <v>10</v>
      </c>
      <c r="AE44">
        <f t="shared" si="16"/>
        <v>2.0295225000000001</v>
      </c>
      <c r="AF44">
        <f t="shared" si="17"/>
        <v>0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11.475</v>
      </c>
      <c r="D45">
        <f t="shared" si="5"/>
        <v>0.3490658503988659</v>
      </c>
      <c r="E45">
        <f t="shared" si="2"/>
        <v>547.17351447377371</v>
      </c>
      <c r="F45">
        <f t="shared" si="3"/>
        <v>279.48675723688689</v>
      </c>
      <c r="G45">
        <f t="shared" si="6"/>
        <v>152927.75120618581</v>
      </c>
      <c r="H45">
        <f t="shared" si="19"/>
        <v>218442.87505410198</v>
      </c>
      <c r="I45">
        <f t="shared" si="20"/>
        <v>11.475</v>
      </c>
      <c r="J45">
        <f t="shared" si="7"/>
        <v>0</v>
      </c>
      <c r="K45">
        <f t="shared" si="8"/>
        <v>0.10619982722651791</v>
      </c>
      <c r="L45">
        <f t="shared" si="9"/>
        <v>1.9649999999999999</v>
      </c>
      <c r="M45">
        <f t="shared" si="10"/>
        <v>2.071199827226518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2.1901195547419192</v>
      </c>
      <c r="Y45">
        <f t="shared" si="23"/>
        <v>10</v>
      </c>
      <c r="Z45">
        <f t="shared" si="24"/>
        <v>0</v>
      </c>
      <c r="AA45">
        <f t="shared" si="12"/>
        <v>2.0295225000000001</v>
      </c>
      <c r="AB45">
        <f t="shared" si="13"/>
        <v>0</v>
      </c>
      <c r="AC45">
        <f t="shared" si="14"/>
        <v>0</v>
      </c>
      <c r="AD45">
        <f t="shared" si="15"/>
        <v>10</v>
      </c>
      <c r="AE45">
        <f t="shared" si="16"/>
        <v>2.0295225000000001</v>
      </c>
      <c r="AF45">
        <f t="shared" si="17"/>
        <v>0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11.534000000000001</v>
      </c>
      <c r="D46">
        <f t="shared" si="5"/>
        <v>0.3490658503988659</v>
      </c>
      <c r="E46">
        <f t="shared" si="2"/>
        <v>547.6455144737738</v>
      </c>
      <c r="F46">
        <f t="shared" si="3"/>
        <v>279.95875723688687</v>
      </c>
      <c r="G46">
        <f t="shared" si="6"/>
        <v>153318.15763843324</v>
      </c>
      <c r="H46">
        <f t="shared" si="19"/>
        <v>227477.12691801498</v>
      </c>
      <c r="I46">
        <f t="shared" si="20"/>
        <v>11.534000000000001</v>
      </c>
      <c r="J46">
        <f t="shared" si="7"/>
        <v>0</v>
      </c>
      <c r="K46">
        <f t="shared" si="8"/>
        <v>0.10647094280446753</v>
      </c>
      <c r="L46">
        <f t="shared" si="9"/>
        <v>1.9663999999999999</v>
      </c>
      <c r="M46">
        <f t="shared" si="10"/>
        <v>2.0728709428044674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2.1901195547419192</v>
      </c>
      <c r="Y46">
        <f t="shared" si="23"/>
        <v>10</v>
      </c>
      <c r="Z46">
        <f t="shared" si="24"/>
        <v>0</v>
      </c>
      <c r="AA46">
        <f t="shared" si="12"/>
        <v>2.0295225000000001</v>
      </c>
      <c r="AB46">
        <f t="shared" si="13"/>
        <v>0</v>
      </c>
      <c r="AC46">
        <f t="shared" si="14"/>
        <v>0</v>
      </c>
      <c r="AD46">
        <f t="shared" si="15"/>
        <v>10</v>
      </c>
      <c r="AE46">
        <f t="shared" si="16"/>
        <v>2.0295225000000001</v>
      </c>
      <c r="AF46">
        <f t="shared" si="17"/>
        <v>0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11.593</v>
      </c>
      <c r="D47">
        <f t="shared" si="5"/>
        <v>0.3490658503988659</v>
      </c>
      <c r="E47">
        <f t="shared" si="2"/>
        <v>548.11751447377378</v>
      </c>
      <c r="F47">
        <f t="shared" si="3"/>
        <v>280.43075723688685</v>
      </c>
      <c r="G47">
        <f t="shared" si="6"/>
        <v>153709.00963868067</v>
      </c>
      <c r="H47">
        <f t="shared" si="19"/>
        <v>236534.42590633847</v>
      </c>
      <c r="I47">
        <f t="shared" si="20"/>
        <v>11.593</v>
      </c>
      <c r="J47">
        <f t="shared" si="7"/>
        <v>0</v>
      </c>
      <c r="K47">
        <f t="shared" si="8"/>
        <v>0.10674236780463933</v>
      </c>
      <c r="L47">
        <f t="shared" si="9"/>
        <v>1.9678</v>
      </c>
      <c r="M47">
        <f t="shared" si="10"/>
        <v>2.0745423678046393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2.1901195547419192</v>
      </c>
      <c r="Y47">
        <f t="shared" si="23"/>
        <v>10</v>
      </c>
      <c r="Z47">
        <f t="shared" si="24"/>
        <v>0</v>
      </c>
      <c r="AA47">
        <f t="shared" si="12"/>
        <v>2.0295225000000001</v>
      </c>
      <c r="AB47">
        <f t="shared" si="13"/>
        <v>0</v>
      </c>
      <c r="AC47">
        <f t="shared" si="14"/>
        <v>0</v>
      </c>
      <c r="AD47">
        <f t="shared" si="15"/>
        <v>10</v>
      </c>
      <c r="AE47">
        <f t="shared" si="16"/>
        <v>2.0295225000000001</v>
      </c>
      <c r="AF47">
        <f t="shared" si="17"/>
        <v>0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11.652000000000001</v>
      </c>
      <c r="D48">
        <f t="shared" si="5"/>
        <v>0.3490658503988659</v>
      </c>
      <c r="E48">
        <f t="shared" si="2"/>
        <v>548.58951447377376</v>
      </c>
      <c r="F48">
        <f t="shared" si="3"/>
        <v>280.90275723688688</v>
      </c>
      <c r="G48">
        <f t="shared" si="6"/>
        <v>154100.30720692812</v>
      </c>
      <c r="H48">
        <f t="shared" si="19"/>
        <v>245614.79830758242</v>
      </c>
      <c r="I48">
        <f t="shared" si="20"/>
        <v>11.652000000000001</v>
      </c>
      <c r="J48">
        <f t="shared" si="7"/>
        <v>0</v>
      </c>
      <c r="K48">
        <f t="shared" si="8"/>
        <v>0.10701410222703342</v>
      </c>
      <c r="L48">
        <f t="shared" si="9"/>
        <v>1.9692000000000001</v>
      </c>
      <c r="M48">
        <f t="shared" si="10"/>
        <v>2.0762141022270333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2.1901195547419192</v>
      </c>
      <c r="Y48">
        <f t="shared" si="23"/>
        <v>10</v>
      </c>
      <c r="Z48">
        <f t="shared" si="24"/>
        <v>0</v>
      </c>
      <c r="AA48">
        <f t="shared" si="12"/>
        <v>2.0295225000000001</v>
      </c>
      <c r="AB48">
        <f t="shared" si="13"/>
        <v>0</v>
      </c>
      <c r="AC48">
        <f t="shared" si="14"/>
        <v>0</v>
      </c>
      <c r="AD48">
        <f t="shared" si="15"/>
        <v>10</v>
      </c>
      <c r="AE48">
        <f t="shared" si="16"/>
        <v>2.0295225000000001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11.711</v>
      </c>
      <c r="D49">
        <f t="shared" si="5"/>
        <v>0.3490658503988659</v>
      </c>
      <c r="E49">
        <f t="shared" si="2"/>
        <v>549.06151447377374</v>
      </c>
      <c r="F49">
        <f t="shared" si="3"/>
        <v>281.37475723688686</v>
      </c>
      <c r="G49">
        <f t="shared" si="6"/>
        <v>154492.05034317554</v>
      </c>
      <c r="H49">
        <f t="shared" si="19"/>
        <v>254718.27041025573</v>
      </c>
      <c r="I49">
        <f t="shared" si="20"/>
        <v>11.711</v>
      </c>
      <c r="J49">
        <f t="shared" si="7"/>
        <v>0</v>
      </c>
      <c r="K49">
        <f t="shared" si="8"/>
        <v>0.10728614607164969</v>
      </c>
      <c r="L49">
        <f t="shared" si="9"/>
        <v>1.9705999999999999</v>
      </c>
      <c r="M49">
        <f t="shared" si="10"/>
        <v>2.0778861460716498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2.1901195547419192</v>
      </c>
      <c r="Y49">
        <f t="shared" si="23"/>
        <v>10</v>
      </c>
      <c r="Z49">
        <f t="shared" si="24"/>
        <v>0</v>
      </c>
      <c r="AA49">
        <f t="shared" si="12"/>
        <v>2.0295225000000001</v>
      </c>
      <c r="AB49">
        <f t="shared" si="13"/>
        <v>0</v>
      </c>
      <c r="AC49">
        <f t="shared" si="14"/>
        <v>0</v>
      </c>
      <c r="AD49">
        <f t="shared" si="15"/>
        <v>10</v>
      </c>
      <c r="AE49">
        <f t="shared" si="16"/>
        <v>2.0295225000000001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11.77</v>
      </c>
      <c r="D50">
        <f t="shared" si="5"/>
        <v>0.3490658503988659</v>
      </c>
      <c r="E50">
        <f t="shared" si="2"/>
        <v>549.53351447377372</v>
      </c>
      <c r="F50">
        <f t="shared" si="3"/>
        <v>281.8467572368869</v>
      </c>
      <c r="G50">
        <f t="shared" si="6"/>
        <v>154884.23904742298</v>
      </c>
      <c r="H50">
        <f t="shared" si="19"/>
        <v>263844.86850286816</v>
      </c>
      <c r="I50">
        <f t="shared" si="20"/>
        <v>11.77</v>
      </c>
      <c r="J50">
        <f t="shared" si="7"/>
        <v>0</v>
      </c>
      <c r="K50">
        <f t="shared" si="8"/>
        <v>0.10755849933848817</v>
      </c>
      <c r="L50">
        <f t="shared" si="9"/>
        <v>1.972</v>
      </c>
      <c r="M50">
        <f t="shared" si="10"/>
        <v>2.0795584993384884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2.1901195547419192</v>
      </c>
      <c r="Y50">
        <f t="shared" si="23"/>
        <v>10</v>
      </c>
      <c r="Z50">
        <f t="shared" si="24"/>
        <v>0</v>
      </c>
      <c r="AA50">
        <f t="shared" si="12"/>
        <v>2.0295225000000001</v>
      </c>
      <c r="AB50">
        <f t="shared" si="13"/>
        <v>0</v>
      </c>
      <c r="AC50">
        <f t="shared" si="14"/>
        <v>0</v>
      </c>
      <c r="AD50">
        <f t="shared" si="15"/>
        <v>10</v>
      </c>
      <c r="AE50">
        <f t="shared" si="16"/>
        <v>2.0295225000000001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11.829000000000001</v>
      </c>
      <c r="D51">
        <f t="shared" si="5"/>
        <v>0.3490658503988659</v>
      </c>
      <c r="E51">
        <f t="shared" si="2"/>
        <v>550.0055144737737</v>
      </c>
      <c r="F51">
        <f t="shared" si="3"/>
        <v>282.31875723688688</v>
      </c>
      <c r="G51">
        <f t="shared" si="6"/>
        <v>155276.87331967038</v>
      </c>
      <c r="H51">
        <f t="shared" si="19"/>
        <v>272994.61887392943</v>
      </c>
      <c r="I51">
        <f t="shared" si="20"/>
        <v>11.829000000000001</v>
      </c>
      <c r="J51">
        <f t="shared" si="7"/>
        <v>0</v>
      </c>
      <c r="K51">
        <f t="shared" si="8"/>
        <v>0.10783116202754887</v>
      </c>
      <c r="L51">
        <f t="shared" si="9"/>
        <v>1.9734</v>
      </c>
      <c r="M51">
        <f t="shared" si="10"/>
        <v>2.081231162027549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2.1901195547419192</v>
      </c>
      <c r="Y51">
        <f t="shared" si="23"/>
        <v>10</v>
      </c>
      <c r="Z51">
        <f t="shared" si="24"/>
        <v>0</v>
      </c>
      <c r="AA51">
        <f t="shared" si="12"/>
        <v>2.0295225000000001</v>
      </c>
      <c r="AB51">
        <f t="shared" si="13"/>
        <v>0</v>
      </c>
      <c r="AC51">
        <f t="shared" si="14"/>
        <v>0</v>
      </c>
      <c r="AD51">
        <f t="shared" si="15"/>
        <v>10</v>
      </c>
      <c r="AE51">
        <f t="shared" si="16"/>
        <v>2.0295225000000001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11.888</v>
      </c>
      <c r="D52">
        <f t="shared" si="5"/>
        <v>0.3490658503988659</v>
      </c>
      <c r="E52">
        <f t="shared" ref="E52:E83" si="27">IF($C52&lt;$C$5,0,$C$13+2*$C$7*($C52-$C$5))</f>
        <v>550.47751447377379</v>
      </c>
      <c r="F52">
        <f t="shared" ref="F52:F83" si="28">IF($C52&lt;$C$5,0,$C$14+2*$C$7*($C52-$C$5))</f>
        <v>282.79075723688686</v>
      </c>
      <c r="G52">
        <f t="shared" si="6"/>
        <v>155669.95315991784</v>
      </c>
      <c r="H52">
        <f t="shared" si="19"/>
        <v>282167.54781194846</v>
      </c>
      <c r="I52">
        <f t="shared" si="20"/>
        <v>11.888</v>
      </c>
      <c r="J52">
        <f t="shared" si="7"/>
        <v>0</v>
      </c>
      <c r="K52">
        <f t="shared" si="8"/>
        <v>0.10810413413883183</v>
      </c>
      <c r="L52">
        <f t="shared" si="9"/>
        <v>1.9747999999999999</v>
      </c>
      <c r="M52">
        <f t="shared" si="10"/>
        <v>2.0829041341388317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2.1901195547419192</v>
      </c>
      <c r="Y52">
        <f t="shared" si="23"/>
        <v>10</v>
      </c>
      <c r="Z52">
        <f t="shared" si="24"/>
        <v>0</v>
      </c>
      <c r="AA52">
        <f t="shared" si="12"/>
        <v>2.0295225000000001</v>
      </c>
      <c r="AB52">
        <f t="shared" si="13"/>
        <v>0</v>
      </c>
      <c r="AC52">
        <f t="shared" si="14"/>
        <v>0</v>
      </c>
      <c r="AD52">
        <f t="shared" si="15"/>
        <v>10</v>
      </c>
      <c r="AE52">
        <f t="shared" si="16"/>
        <v>2.0295225000000001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11.947000000000001</v>
      </c>
      <c r="D53">
        <f t="shared" si="5"/>
        <v>0.3490658503988659</v>
      </c>
      <c r="E53">
        <f t="shared" si="27"/>
        <v>550.94951447377377</v>
      </c>
      <c r="F53">
        <f t="shared" si="28"/>
        <v>283.2627572368869</v>
      </c>
      <c r="G53">
        <f t="shared" si="6"/>
        <v>156063.47856816527</v>
      </c>
      <c r="H53">
        <f t="shared" si="19"/>
        <v>291363.68160543527</v>
      </c>
      <c r="I53">
        <f t="shared" si="20"/>
        <v>11.947000000000001</v>
      </c>
      <c r="J53">
        <f t="shared" si="7"/>
        <v>0</v>
      </c>
      <c r="K53">
        <f t="shared" si="8"/>
        <v>0.10837741567233698</v>
      </c>
      <c r="L53">
        <f t="shared" si="9"/>
        <v>1.9762</v>
      </c>
      <c r="M53">
        <f t="shared" si="10"/>
        <v>2.0845774156723369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2.1901195547419192</v>
      </c>
      <c r="Y53">
        <f t="shared" si="23"/>
        <v>10</v>
      </c>
      <c r="Z53">
        <f t="shared" si="24"/>
        <v>0</v>
      </c>
      <c r="AA53">
        <f t="shared" si="12"/>
        <v>2.0295225000000001</v>
      </c>
      <c r="AB53">
        <f t="shared" si="13"/>
        <v>0</v>
      </c>
      <c r="AC53">
        <f t="shared" si="14"/>
        <v>0</v>
      </c>
      <c r="AD53">
        <f t="shared" si="15"/>
        <v>10</v>
      </c>
      <c r="AE53">
        <f t="shared" si="16"/>
        <v>2.0295225000000001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29"/>
        <v>12.006</v>
      </c>
      <c r="D54">
        <f t="shared" si="5"/>
        <v>0.3490658503988659</v>
      </c>
      <c r="E54">
        <f t="shared" si="27"/>
        <v>551.42151447377375</v>
      </c>
      <c r="F54">
        <f t="shared" si="28"/>
        <v>283.73475723688688</v>
      </c>
      <c r="G54">
        <f t="shared" si="6"/>
        <v>156457.4495444127</v>
      </c>
      <c r="H54">
        <f t="shared" si="19"/>
        <v>300583.04654289887</v>
      </c>
      <c r="I54">
        <f t="shared" si="20"/>
        <v>12.006</v>
      </c>
      <c r="J54">
        <f t="shared" si="7"/>
        <v>0</v>
      </c>
      <c r="K54">
        <f t="shared" si="8"/>
        <v>0.10865100662806437</v>
      </c>
      <c r="L54">
        <f t="shared" si="9"/>
        <v>1.9776</v>
      </c>
      <c r="M54">
        <f t="shared" si="10"/>
        <v>2.0862510066280642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2.1901195547419192</v>
      </c>
      <c r="Y54">
        <f t="shared" si="23"/>
        <v>10</v>
      </c>
      <c r="Z54">
        <f t="shared" si="24"/>
        <v>0</v>
      </c>
      <c r="AA54">
        <f t="shared" si="12"/>
        <v>2.0295225000000001</v>
      </c>
      <c r="AB54">
        <f t="shared" si="13"/>
        <v>0</v>
      </c>
      <c r="AC54">
        <f t="shared" si="14"/>
        <v>0</v>
      </c>
      <c r="AD54">
        <f t="shared" si="15"/>
        <v>10</v>
      </c>
      <c r="AE54">
        <f t="shared" si="16"/>
        <v>2.0295225000000001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29"/>
        <v>12.065000000000001</v>
      </c>
      <c r="D55">
        <f t="shared" si="5"/>
        <v>0.3490658503988659</v>
      </c>
      <c r="E55">
        <f t="shared" si="27"/>
        <v>551.89351447377373</v>
      </c>
      <c r="F55">
        <f t="shared" si="28"/>
        <v>284.20675723688692</v>
      </c>
      <c r="G55">
        <f t="shared" si="6"/>
        <v>156851.86608866014</v>
      </c>
      <c r="H55">
        <f t="shared" si="19"/>
        <v>309825.66891284927</v>
      </c>
      <c r="I55">
        <f t="shared" si="20"/>
        <v>12.065000000000001</v>
      </c>
      <c r="J55">
        <f t="shared" si="7"/>
        <v>0</v>
      </c>
      <c r="K55">
        <f t="shared" si="8"/>
        <v>0.10892490700601398</v>
      </c>
      <c r="L55">
        <f t="shared" si="9"/>
        <v>1.9789999999999999</v>
      </c>
      <c r="M55">
        <f t="shared" si="10"/>
        <v>2.087924907006014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2.1901195547419192</v>
      </c>
      <c r="Y55">
        <f t="shared" si="23"/>
        <v>10</v>
      </c>
      <c r="Z55">
        <f t="shared" si="24"/>
        <v>0</v>
      </c>
      <c r="AA55">
        <f t="shared" si="12"/>
        <v>2.0295225000000001</v>
      </c>
      <c r="AB55">
        <f t="shared" si="13"/>
        <v>0</v>
      </c>
      <c r="AC55">
        <f t="shared" si="14"/>
        <v>0</v>
      </c>
      <c r="AD55">
        <f t="shared" si="15"/>
        <v>10</v>
      </c>
      <c r="AE55">
        <f t="shared" si="16"/>
        <v>2.0295225000000001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29"/>
        <v>12.124000000000001</v>
      </c>
      <c r="D56">
        <f t="shared" si="5"/>
        <v>0.3490658503988659</v>
      </c>
      <c r="E56">
        <f t="shared" si="27"/>
        <v>552.36551447377371</v>
      </c>
      <c r="F56">
        <f t="shared" si="28"/>
        <v>284.6787572368869</v>
      </c>
      <c r="G56">
        <f t="shared" si="6"/>
        <v>157246.72820090756</v>
      </c>
      <c r="H56">
        <f t="shared" si="19"/>
        <v>319091.5750037955</v>
      </c>
      <c r="I56">
        <f t="shared" si="20"/>
        <v>12.124000000000001</v>
      </c>
      <c r="J56">
        <f t="shared" si="7"/>
        <v>0</v>
      </c>
      <c r="K56">
        <f t="shared" si="8"/>
        <v>0.1091991168061858</v>
      </c>
      <c r="L56">
        <f t="shared" si="9"/>
        <v>1.9803999999999999</v>
      </c>
      <c r="M56">
        <f t="shared" si="10"/>
        <v>2.0895991168061858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2.1901195547419192</v>
      </c>
      <c r="Y56">
        <f t="shared" si="23"/>
        <v>10</v>
      </c>
      <c r="Z56">
        <f t="shared" si="24"/>
        <v>0</v>
      </c>
      <c r="AA56">
        <f t="shared" si="12"/>
        <v>2.0295225000000001</v>
      </c>
      <c r="AB56">
        <f t="shared" si="13"/>
        <v>0</v>
      </c>
      <c r="AC56">
        <f t="shared" si="14"/>
        <v>0</v>
      </c>
      <c r="AD56">
        <f t="shared" si="15"/>
        <v>10</v>
      </c>
      <c r="AE56">
        <f t="shared" si="16"/>
        <v>2.0295225000000001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29"/>
        <v>12.183</v>
      </c>
      <c r="D57">
        <f t="shared" si="5"/>
        <v>0.3490658503988659</v>
      </c>
      <c r="E57">
        <f t="shared" si="27"/>
        <v>552.83751447377381</v>
      </c>
      <c r="F57">
        <f t="shared" si="28"/>
        <v>285.15075723688688</v>
      </c>
      <c r="G57">
        <f t="shared" si="6"/>
        <v>157642.035881155</v>
      </c>
      <c r="H57">
        <f t="shared" si="19"/>
        <v>328380.79110424739</v>
      </c>
      <c r="I57">
        <f t="shared" si="20"/>
        <v>12.183</v>
      </c>
      <c r="J57">
        <f t="shared" si="7"/>
        <v>0</v>
      </c>
      <c r="K57">
        <f t="shared" si="8"/>
        <v>0.10947363602857986</v>
      </c>
      <c r="L57">
        <f t="shared" si="9"/>
        <v>1.9818</v>
      </c>
      <c r="M57">
        <f t="shared" si="10"/>
        <v>2.0912736360285797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2.1901195547419192</v>
      </c>
      <c r="Y57">
        <f t="shared" si="23"/>
        <v>10</v>
      </c>
      <c r="Z57">
        <f t="shared" si="24"/>
        <v>0</v>
      </c>
      <c r="AA57">
        <f t="shared" si="12"/>
        <v>2.0295225000000001</v>
      </c>
      <c r="AB57">
        <f t="shared" si="13"/>
        <v>0</v>
      </c>
      <c r="AC57">
        <f t="shared" si="14"/>
        <v>0</v>
      </c>
      <c r="AD57">
        <f t="shared" si="15"/>
        <v>10</v>
      </c>
      <c r="AE57">
        <f t="shared" si="16"/>
        <v>2.0295225000000001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29"/>
        <v>12.242000000000001</v>
      </c>
      <c r="D58">
        <f t="shared" si="5"/>
        <v>0.3490658503988659</v>
      </c>
      <c r="E58">
        <f t="shared" si="27"/>
        <v>553.30951447377379</v>
      </c>
      <c r="F58">
        <f t="shared" si="28"/>
        <v>285.62275723688686</v>
      </c>
      <c r="G58">
        <f t="shared" si="6"/>
        <v>158037.78912940243</v>
      </c>
      <c r="H58">
        <f t="shared" si="19"/>
        <v>337693.34350271476</v>
      </c>
      <c r="I58">
        <f t="shared" si="20"/>
        <v>12.242000000000001</v>
      </c>
      <c r="J58">
        <f t="shared" si="7"/>
        <v>0</v>
      </c>
      <c r="K58">
        <f t="shared" si="8"/>
        <v>0.10974846467319613</v>
      </c>
      <c r="L58">
        <f t="shared" si="9"/>
        <v>1.9832000000000001</v>
      </c>
      <c r="M58">
        <f t="shared" si="10"/>
        <v>2.0929484646731962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2.1901195547419192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10</v>
      </c>
      <c r="Z58">
        <f t="shared" ref="Z58:Z121" si="31">(V59-V58)*43560/3600</f>
        <v>0</v>
      </c>
      <c r="AA58">
        <f t="shared" si="12"/>
        <v>2.0295225000000001</v>
      </c>
      <c r="AB58">
        <f t="shared" si="13"/>
        <v>0</v>
      </c>
      <c r="AC58">
        <f t="shared" si="14"/>
        <v>0</v>
      </c>
      <c r="AD58">
        <f t="shared" si="15"/>
        <v>10</v>
      </c>
      <c r="AE58">
        <f t="shared" si="16"/>
        <v>2.0295225000000001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29"/>
        <v>12.301</v>
      </c>
      <c r="D59">
        <f t="shared" si="5"/>
        <v>0.3490658503988659</v>
      </c>
      <c r="E59">
        <f t="shared" si="27"/>
        <v>553.78151447377377</v>
      </c>
      <c r="F59">
        <f t="shared" si="28"/>
        <v>286.09475723688689</v>
      </c>
      <c r="G59">
        <f t="shared" si="6"/>
        <v>158433.98794564986</v>
      </c>
      <c r="H59">
        <f t="shared" si="19"/>
        <v>347029.25848770665</v>
      </c>
      <c r="I59">
        <f t="shared" si="20"/>
        <v>12.301</v>
      </c>
      <c r="J59">
        <f t="shared" si="7"/>
        <v>0</v>
      </c>
      <c r="K59">
        <f t="shared" si="8"/>
        <v>0.11002360274003462</v>
      </c>
      <c r="L59">
        <f t="shared" si="9"/>
        <v>1.9845999999999999</v>
      </c>
      <c r="M59">
        <f t="shared" si="10"/>
        <v>2.0946236027400347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2.1901195547419192</v>
      </c>
      <c r="Y59">
        <f t="shared" si="30"/>
        <v>10</v>
      </c>
      <c r="Z59">
        <f t="shared" si="31"/>
        <v>0</v>
      </c>
      <c r="AA59">
        <f t="shared" si="12"/>
        <v>2.0295225000000001</v>
      </c>
      <c r="AB59">
        <f t="shared" si="13"/>
        <v>0</v>
      </c>
      <c r="AC59">
        <f t="shared" si="14"/>
        <v>0</v>
      </c>
      <c r="AD59">
        <f t="shared" si="15"/>
        <v>10</v>
      </c>
      <c r="AE59">
        <f t="shared" si="16"/>
        <v>2.0295225000000001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29"/>
        <v>12.36</v>
      </c>
      <c r="D60">
        <f t="shared" si="5"/>
        <v>0.3490658503988659</v>
      </c>
      <c r="E60">
        <f t="shared" si="27"/>
        <v>554.25351447377375</v>
      </c>
      <c r="F60">
        <f t="shared" si="28"/>
        <v>286.56675723688687</v>
      </c>
      <c r="G60">
        <f t="shared" si="6"/>
        <v>158830.63232989729</v>
      </c>
      <c r="H60">
        <f t="shared" si="19"/>
        <v>356388.56234773295</v>
      </c>
      <c r="I60">
        <f t="shared" si="20"/>
        <v>12.36</v>
      </c>
      <c r="J60">
        <f t="shared" si="7"/>
        <v>0</v>
      </c>
      <c r="K60">
        <f t="shared" si="8"/>
        <v>0.11029905022909534</v>
      </c>
      <c r="L60">
        <f t="shared" si="9"/>
        <v>1.986</v>
      </c>
      <c r="M60">
        <f t="shared" si="10"/>
        <v>2.0962990502290952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2.1901195547419192</v>
      </c>
      <c r="Y60">
        <f t="shared" si="30"/>
        <v>10</v>
      </c>
      <c r="Z60">
        <f t="shared" si="31"/>
        <v>0</v>
      </c>
      <c r="AA60">
        <f t="shared" si="12"/>
        <v>2.0295225000000001</v>
      </c>
      <c r="AB60">
        <f t="shared" si="13"/>
        <v>0</v>
      </c>
      <c r="AC60">
        <f t="shared" si="14"/>
        <v>0</v>
      </c>
      <c r="AD60">
        <f t="shared" si="15"/>
        <v>10</v>
      </c>
      <c r="AE60">
        <f t="shared" si="16"/>
        <v>2.0295225000000001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29"/>
        <v>12.419</v>
      </c>
      <c r="D61">
        <f t="shared" si="5"/>
        <v>0.3490658503988659</v>
      </c>
      <c r="E61">
        <f t="shared" si="27"/>
        <v>554.72551447377373</v>
      </c>
      <c r="F61">
        <f t="shared" si="28"/>
        <v>287.03875723688691</v>
      </c>
      <c r="G61">
        <f t="shared" si="6"/>
        <v>159227.72228214474</v>
      </c>
      <c r="H61">
        <f t="shared" si="19"/>
        <v>365771.28137130354</v>
      </c>
      <c r="I61">
        <f t="shared" si="20"/>
        <v>12.419</v>
      </c>
      <c r="J61">
        <f t="shared" si="7"/>
        <v>0</v>
      </c>
      <c r="K61">
        <f t="shared" si="8"/>
        <v>0.11057480714037829</v>
      </c>
      <c r="L61">
        <f t="shared" si="9"/>
        <v>1.9874000000000001</v>
      </c>
      <c r="M61">
        <f t="shared" si="10"/>
        <v>2.0979748071403783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2.1901195547419192</v>
      </c>
      <c r="Y61">
        <f t="shared" si="30"/>
        <v>10</v>
      </c>
      <c r="Z61">
        <f t="shared" si="31"/>
        <v>0</v>
      </c>
      <c r="AA61">
        <f t="shared" si="12"/>
        <v>2.0295225000000001</v>
      </c>
      <c r="AB61">
        <f t="shared" si="13"/>
        <v>0</v>
      </c>
      <c r="AC61">
        <f t="shared" si="14"/>
        <v>0</v>
      </c>
      <c r="AD61">
        <f t="shared" si="15"/>
        <v>10</v>
      </c>
      <c r="AE61">
        <f t="shared" si="16"/>
        <v>2.0295225000000001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29"/>
        <v>12.478</v>
      </c>
      <c r="D62">
        <f t="shared" si="5"/>
        <v>0.3490658503988659</v>
      </c>
      <c r="E62">
        <f t="shared" si="27"/>
        <v>555.19751447377371</v>
      </c>
      <c r="F62">
        <f t="shared" si="28"/>
        <v>287.51075723688689</v>
      </c>
      <c r="G62">
        <f t="shared" si="6"/>
        <v>159625.25780239215</v>
      </c>
      <c r="H62">
        <f t="shared" si="19"/>
        <v>375177.44184692745</v>
      </c>
      <c r="I62">
        <f t="shared" si="20"/>
        <v>12.478</v>
      </c>
      <c r="J62">
        <f t="shared" si="7"/>
        <v>0</v>
      </c>
      <c r="K62">
        <f t="shared" si="8"/>
        <v>0.11085087347388344</v>
      </c>
      <c r="L62">
        <f t="shared" si="9"/>
        <v>1.9887999999999999</v>
      </c>
      <c r="M62">
        <f t="shared" si="10"/>
        <v>2.0996508734738835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2.1901195547419192</v>
      </c>
      <c r="Y62">
        <f t="shared" si="30"/>
        <v>10</v>
      </c>
      <c r="Z62">
        <f t="shared" si="31"/>
        <v>0</v>
      </c>
      <c r="AA62">
        <f t="shared" si="12"/>
        <v>2.0295225000000001</v>
      </c>
      <c r="AB62">
        <f t="shared" si="13"/>
        <v>0</v>
      </c>
      <c r="AC62">
        <f t="shared" si="14"/>
        <v>0</v>
      </c>
      <c r="AD62">
        <f t="shared" si="15"/>
        <v>10</v>
      </c>
      <c r="AE62">
        <f t="shared" si="16"/>
        <v>2.0295225000000001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29"/>
        <v>12.536999999999999</v>
      </c>
      <c r="D63">
        <f t="shared" si="5"/>
        <v>0.3490658503988659</v>
      </c>
      <c r="E63">
        <f t="shared" si="27"/>
        <v>555.66951447377369</v>
      </c>
      <c r="F63">
        <f t="shared" si="28"/>
        <v>287.98275723688687</v>
      </c>
      <c r="G63">
        <f t="shared" si="6"/>
        <v>160023.23889063956</v>
      </c>
      <c r="H63">
        <f t="shared" si="19"/>
        <v>384607.07006311457</v>
      </c>
      <c r="I63">
        <f t="shared" si="20"/>
        <v>12.536999999999999</v>
      </c>
      <c r="J63">
        <f t="shared" si="7"/>
        <v>0</v>
      </c>
      <c r="K63">
        <f t="shared" si="8"/>
        <v>0.1111272492296108</v>
      </c>
      <c r="L63">
        <f t="shared" si="9"/>
        <v>1.9902</v>
      </c>
      <c r="M63">
        <f t="shared" si="10"/>
        <v>2.1013272492296107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2.1901195547419192</v>
      </c>
      <c r="Y63">
        <f t="shared" si="30"/>
        <v>10</v>
      </c>
      <c r="Z63">
        <f t="shared" si="31"/>
        <v>0</v>
      </c>
      <c r="AA63">
        <f t="shared" si="12"/>
        <v>2.0295225000000001</v>
      </c>
      <c r="AB63">
        <f t="shared" si="13"/>
        <v>0</v>
      </c>
      <c r="AC63">
        <f t="shared" si="14"/>
        <v>0</v>
      </c>
      <c r="AD63">
        <f t="shared" si="15"/>
        <v>10</v>
      </c>
      <c r="AE63">
        <f t="shared" si="16"/>
        <v>2.0295225000000001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29"/>
        <v>12.596</v>
      </c>
      <c r="D64">
        <f t="shared" si="5"/>
        <v>0.3490658503988659</v>
      </c>
      <c r="E64">
        <f t="shared" si="27"/>
        <v>556.14151447377378</v>
      </c>
      <c r="F64">
        <f t="shared" si="28"/>
        <v>288.45475723688685</v>
      </c>
      <c r="G64">
        <f t="shared" si="6"/>
        <v>160421.665546887</v>
      </c>
      <c r="H64">
        <f t="shared" si="19"/>
        <v>394060.19230837486</v>
      </c>
      <c r="I64">
        <f t="shared" si="20"/>
        <v>12.596</v>
      </c>
      <c r="J64">
        <f t="shared" si="7"/>
        <v>0</v>
      </c>
      <c r="K64">
        <f t="shared" si="8"/>
        <v>0.11140393440756041</v>
      </c>
      <c r="L64">
        <f t="shared" si="9"/>
        <v>1.9916</v>
      </c>
      <c r="M64">
        <f t="shared" si="10"/>
        <v>2.1030039344075604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2.1901195547419192</v>
      </c>
      <c r="Y64">
        <f t="shared" si="30"/>
        <v>10</v>
      </c>
      <c r="Z64">
        <f t="shared" si="31"/>
        <v>0</v>
      </c>
      <c r="AA64">
        <f t="shared" si="12"/>
        <v>2.0295225000000001</v>
      </c>
      <c r="AB64">
        <f t="shared" si="13"/>
        <v>0</v>
      </c>
      <c r="AC64">
        <f t="shared" si="14"/>
        <v>0</v>
      </c>
      <c r="AD64">
        <f t="shared" si="15"/>
        <v>10</v>
      </c>
      <c r="AE64">
        <f t="shared" si="16"/>
        <v>2.0295225000000001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29"/>
        <v>12.655000000000001</v>
      </c>
      <c r="D65">
        <f t="shared" si="5"/>
        <v>0.3490658503988659</v>
      </c>
      <c r="E65">
        <f t="shared" si="27"/>
        <v>556.61351447377376</v>
      </c>
      <c r="F65">
        <f t="shared" si="28"/>
        <v>288.92675723688689</v>
      </c>
      <c r="G65">
        <f t="shared" si="6"/>
        <v>160820.53777113446</v>
      </c>
      <c r="H65">
        <f t="shared" si="19"/>
        <v>403536.83487121761</v>
      </c>
      <c r="I65">
        <f t="shared" si="20"/>
        <v>12.655000000000001</v>
      </c>
      <c r="J65">
        <f t="shared" si="7"/>
        <v>0</v>
      </c>
      <c r="K65">
        <f t="shared" si="8"/>
        <v>0.11168092900773226</v>
      </c>
      <c r="L65">
        <f t="shared" si="9"/>
        <v>1.9929999999999999</v>
      </c>
      <c r="M65">
        <f t="shared" si="10"/>
        <v>2.1046809290077322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2.1901195547419192</v>
      </c>
      <c r="Y65">
        <f t="shared" si="30"/>
        <v>10</v>
      </c>
      <c r="Z65">
        <f t="shared" si="31"/>
        <v>0</v>
      </c>
      <c r="AA65">
        <f t="shared" si="12"/>
        <v>2.0295225000000001</v>
      </c>
      <c r="AB65">
        <f t="shared" si="13"/>
        <v>0</v>
      </c>
      <c r="AC65">
        <f t="shared" si="14"/>
        <v>0</v>
      </c>
      <c r="AD65">
        <f t="shared" si="15"/>
        <v>10</v>
      </c>
      <c r="AE65">
        <f t="shared" si="16"/>
        <v>2.0295225000000001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29"/>
        <v>12.714</v>
      </c>
      <c r="D66">
        <f t="shared" si="5"/>
        <v>0.3490658503988659</v>
      </c>
      <c r="E66">
        <f t="shared" si="27"/>
        <v>557.08551447377374</v>
      </c>
      <c r="F66">
        <f t="shared" si="28"/>
        <v>289.39875723688687</v>
      </c>
      <c r="G66">
        <f t="shared" si="6"/>
        <v>161219.85556338186</v>
      </c>
      <c r="H66">
        <f t="shared" si="19"/>
        <v>413037.02404015226</v>
      </c>
      <c r="I66">
        <f t="shared" si="20"/>
        <v>12.714</v>
      </c>
      <c r="J66">
        <f t="shared" si="7"/>
        <v>0</v>
      </c>
      <c r="K66">
        <f t="shared" si="8"/>
        <v>0.11195823303012629</v>
      </c>
      <c r="L66">
        <f t="shared" si="9"/>
        <v>1.9944</v>
      </c>
      <c r="M66">
        <f t="shared" si="10"/>
        <v>2.106358233030126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2.1901195547419192</v>
      </c>
      <c r="Y66">
        <f t="shared" si="30"/>
        <v>10</v>
      </c>
      <c r="Z66">
        <f t="shared" si="31"/>
        <v>0</v>
      </c>
      <c r="AA66">
        <f t="shared" si="12"/>
        <v>2.0295225000000001</v>
      </c>
      <c r="AB66">
        <f t="shared" si="13"/>
        <v>0</v>
      </c>
      <c r="AC66">
        <f t="shared" si="14"/>
        <v>0</v>
      </c>
      <c r="AD66">
        <f t="shared" si="15"/>
        <v>10</v>
      </c>
      <c r="AE66">
        <f t="shared" si="16"/>
        <v>2.0295225000000001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29"/>
        <v>12.773</v>
      </c>
      <c r="D67">
        <f t="shared" si="5"/>
        <v>0.3490658503988659</v>
      </c>
      <c r="E67">
        <f t="shared" si="27"/>
        <v>557.55751447377372</v>
      </c>
      <c r="F67">
        <f t="shared" si="28"/>
        <v>289.8707572368869</v>
      </c>
      <c r="G67">
        <f t="shared" si="6"/>
        <v>161619.61892362931</v>
      </c>
      <c r="H67">
        <f t="shared" si="19"/>
        <v>422560.78610368876</v>
      </c>
      <c r="I67">
        <f t="shared" si="20"/>
        <v>12.773</v>
      </c>
      <c r="J67">
        <f t="shared" si="7"/>
        <v>0</v>
      </c>
      <c r="K67">
        <f t="shared" si="8"/>
        <v>0.11223584647474258</v>
      </c>
      <c r="L67">
        <f t="shared" si="9"/>
        <v>1.9957999999999998</v>
      </c>
      <c r="M67">
        <f t="shared" si="10"/>
        <v>2.1080358464747424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2.1901195547419192</v>
      </c>
      <c r="Y67">
        <f t="shared" si="30"/>
        <v>10</v>
      </c>
      <c r="Z67">
        <f t="shared" si="31"/>
        <v>0</v>
      </c>
      <c r="AA67">
        <f t="shared" si="12"/>
        <v>2.0295225000000001</v>
      </c>
      <c r="AB67">
        <f t="shared" si="13"/>
        <v>0</v>
      </c>
      <c r="AC67">
        <f t="shared" si="14"/>
        <v>0</v>
      </c>
      <c r="AD67">
        <f t="shared" si="15"/>
        <v>10</v>
      </c>
      <c r="AE67">
        <f t="shared" si="16"/>
        <v>2.0295225000000001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29"/>
        <v>12.832000000000001</v>
      </c>
      <c r="D68">
        <f t="shared" si="5"/>
        <v>0.3490658503988659</v>
      </c>
      <c r="E68">
        <f t="shared" si="27"/>
        <v>558.02951447377382</v>
      </c>
      <c r="F68">
        <f t="shared" si="28"/>
        <v>290.34275723688688</v>
      </c>
      <c r="G68">
        <f t="shared" si="6"/>
        <v>162019.82785187676</v>
      </c>
      <c r="H68">
        <f t="shared" si="19"/>
        <v>432108.14735033712</v>
      </c>
      <c r="I68">
        <f t="shared" si="20"/>
        <v>12.832000000000001</v>
      </c>
      <c r="J68">
        <f t="shared" si="7"/>
        <v>0</v>
      </c>
      <c r="K68">
        <f t="shared" si="8"/>
        <v>0.11251376934158107</v>
      </c>
      <c r="L68">
        <f t="shared" si="9"/>
        <v>1.9971999999999999</v>
      </c>
      <c r="M68">
        <f t="shared" si="10"/>
        <v>2.1097137693415808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2.1901195547419192</v>
      </c>
      <c r="Y68">
        <f t="shared" si="30"/>
        <v>10</v>
      </c>
      <c r="Z68">
        <f t="shared" si="31"/>
        <v>0</v>
      </c>
      <c r="AA68">
        <f t="shared" si="12"/>
        <v>2.0295225000000001</v>
      </c>
      <c r="AB68">
        <f t="shared" si="13"/>
        <v>0</v>
      </c>
      <c r="AC68">
        <f t="shared" si="14"/>
        <v>0</v>
      </c>
      <c r="AD68">
        <f t="shared" si="15"/>
        <v>10</v>
      </c>
      <c r="AE68">
        <f t="shared" si="16"/>
        <v>2.0295225000000001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29"/>
        <v>12.891</v>
      </c>
      <c r="D69">
        <f t="shared" si="5"/>
        <v>0.3490658503988659</v>
      </c>
      <c r="E69">
        <f t="shared" si="27"/>
        <v>558.5015144737738</v>
      </c>
      <c r="F69">
        <f t="shared" si="28"/>
        <v>290.81475723688686</v>
      </c>
      <c r="G69">
        <f t="shared" si="6"/>
        <v>162420.48234812418</v>
      </c>
      <c r="H69">
        <f t="shared" si="19"/>
        <v>441679.13406860642</v>
      </c>
      <c r="I69">
        <f t="shared" si="20"/>
        <v>12.891</v>
      </c>
      <c r="J69">
        <f t="shared" si="7"/>
        <v>0</v>
      </c>
      <c r="K69">
        <f t="shared" si="8"/>
        <v>0.11279200163064178</v>
      </c>
      <c r="L69">
        <f t="shared" si="9"/>
        <v>1.9985999999999999</v>
      </c>
      <c r="M69">
        <f t="shared" si="10"/>
        <v>2.1113920016306418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2.1901195547419192</v>
      </c>
      <c r="Y69">
        <f t="shared" si="30"/>
        <v>10</v>
      </c>
      <c r="Z69">
        <f t="shared" si="31"/>
        <v>0</v>
      </c>
      <c r="AA69">
        <f t="shared" si="12"/>
        <v>2.0295225000000001</v>
      </c>
      <c r="AB69">
        <f t="shared" si="13"/>
        <v>0</v>
      </c>
      <c r="AC69">
        <f t="shared" si="14"/>
        <v>0</v>
      </c>
      <c r="AD69">
        <f t="shared" si="15"/>
        <v>10</v>
      </c>
      <c r="AE69">
        <f t="shared" si="16"/>
        <v>2.0295225000000001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29"/>
        <v>12.95</v>
      </c>
      <c r="D70">
        <f t="shared" si="5"/>
        <v>0.3490658503988659</v>
      </c>
      <c r="E70">
        <f t="shared" si="27"/>
        <v>558.97351447377378</v>
      </c>
      <c r="F70">
        <f t="shared" si="28"/>
        <v>291.28675723688684</v>
      </c>
      <c r="G70">
        <f t="shared" si="6"/>
        <v>162821.58241237159</v>
      </c>
      <c r="H70">
        <f t="shared" si="19"/>
        <v>451273.77254700667</v>
      </c>
      <c r="I70">
        <f t="shared" si="20"/>
        <v>12.95</v>
      </c>
      <c r="J70">
        <f t="shared" si="7"/>
        <v>0</v>
      </c>
      <c r="K70">
        <f t="shared" si="8"/>
        <v>0.11307054334192471</v>
      </c>
      <c r="L70">
        <f t="shared" si="9"/>
        <v>1.9999999999999998</v>
      </c>
      <c r="M70">
        <f t="shared" si="10"/>
        <v>2.1130705433419243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2.1901195547419192</v>
      </c>
      <c r="Y70">
        <f t="shared" si="30"/>
        <v>10</v>
      </c>
      <c r="Z70">
        <f t="shared" si="31"/>
        <v>0</v>
      </c>
      <c r="AA70">
        <f t="shared" si="12"/>
        <v>2.0295225000000001</v>
      </c>
      <c r="AB70">
        <f t="shared" si="13"/>
        <v>0</v>
      </c>
      <c r="AC70">
        <f t="shared" si="14"/>
        <v>0</v>
      </c>
      <c r="AD70">
        <f t="shared" si="15"/>
        <v>10</v>
      </c>
      <c r="AE70">
        <f t="shared" si="16"/>
        <v>2.0295225000000001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29"/>
        <v>13.009</v>
      </c>
      <c r="D71">
        <f t="shared" si="5"/>
        <v>0.3490658503988659</v>
      </c>
      <c r="E71">
        <f t="shared" si="27"/>
        <v>559.44551447377376</v>
      </c>
      <c r="F71">
        <f t="shared" si="28"/>
        <v>291.75875723688688</v>
      </c>
      <c r="G71">
        <f t="shared" si="6"/>
        <v>163223.12804461905</v>
      </c>
      <c r="H71">
        <f t="shared" si="19"/>
        <v>460892.08907404792</v>
      </c>
      <c r="I71">
        <f t="shared" si="20"/>
        <v>13.009</v>
      </c>
      <c r="J71">
        <f t="shared" si="7"/>
        <v>0</v>
      </c>
      <c r="K71">
        <f t="shared" si="8"/>
        <v>0.1133493944754299</v>
      </c>
      <c r="L71">
        <f t="shared" si="9"/>
        <v>2.0013999999999998</v>
      </c>
      <c r="M71">
        <f t="shared" si="10"/>
        <v>2.1147493944754299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2.1901195547419192</v>
      </c>
      <c r="Y71">
        <f t="shared" si="30"/>
        <v>10</v>
      </c>
      <c r="Z71">
        <f t="shared" si="31"/>
        <v>0</v>
      </c>
      <c r="AA71">
        <f t="shared" si="12"/>
        <v>2.0295225000000001</v>
      </c>
      <c r="AB71">
        <f t="shared" si="13"/>
        <v>0</v>
      </c>
      <c r="AC71">
        <f t="shared" si="14"/>
        <v>0</v>
      </c>
      <c r="AD71">
        <f t="shared" si="15"/>
        <v>10</v>
      </c>
      <c r="AE71">
        <f t="shared" si="16"/>
        <v>2.0295225000000001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29"/>
        <v>13.068000000000001</v>
      </c>
      <c r="D72">
        <f t="shared" si="5"/>
        <v>0.3490658503988659</v>
      </c>
      <c r="E72">
        <f t="shared" si="27"/>
        <v>559.91751447377374</v>
      </c>
      <c r="F72">
        <f t="shared" si="28"/>
        <v>292.23075723688692</v>
      </c>
      <c r="G72">
        <f t="shared" si="6"/>
        <v>163625.11924486648</v>
      </c>
      <c r="H72">
        <f t="shared" si="19"/>
        <v>470534.10993823956</v>
      </c>
      <c r="I72">
        <f t="shared" si="20"/>
        <v>13.068000000000001</v>
      </c>
      <c r="J72">
        <f t="shared" si="7"/>
        <v>0</v>
      </c>
      <c r="K72">
        <f t="shared" si="8"/>
        <v>0.11362855503115726</v>
      </c>
      <c r="L72">
        <f t="shared" si="9"/>
        <v>2.0027999999999997</v>
      </c>
      <c r="M72">
        <f t="shared" si="10"/>
        <v>2.116428555031157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2.1901195547419192</v>
      </c>
      <c r="Y72">
        <f t="shared" si="30"/>
        <v>10</v>
      </c>
      <c r="Z72">
        <f t="shared" si="31"/>
        <v>0</v>
      </c>
      <c r="AA72">
        <f t="shared" si="12"/>
        <v>2.0295225000000001</v>
      </c>
      <c r="AB72">
        <f t="shared" si="13"/>
        <v>0</v>
      </c>
      <c r="AC72">
        <f t="shared" si="14"/>
        <v>0</v>
      </c>
      <c r="AD72">
        <f t="shared" si="15"/>
        <v>10</v>
      </c>
      <c r="AE72">
        <f t="shared" si="16"/>
        <v>2.0295225000000001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29"/>
        <v>13.127000000000001</v>
      </c>
      <c r="D73">
        <f t="shared" si="5"/>
        <v>0.3490658503988659</v>
      </c>
      <c r="E73">
        <f t="shared" si="27"/>
        <v>560.38951447377372</v>
      </c>
      <c r="F73">
        <f t="shared" si="28"/>
        <v>292.7027572368869</v>
      </c>
      <c r="G73">
        <f t="shared" si="6"/>
        <v>164027.55601311391</v>
      </c>
      <c r="H73">
        <f t="shared" si="19"/>
        <v>480199.86142809113</v>
      </c>
      <c r="I73">
        <f t="shared" si="20"/>
        <v>13.127000000000001</v>
      </c>
      <c r="J73">
        <f t="shared" si="7"/>
        <v>0</v>
      </c>
      <c r="K73">
        <f t="shared" si="8"/>
        <v>0.11390802500910688</v>
      </c>
      <c r="L73">
        <f t="shared" si="9"/>
        <v>2.0042</v>
      </c>
      <c r="M73">
        <f t="shared" si="10"/>
        <v>2.1181080250091067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2.1901195547419192</v>
      </c>
      <c r="Y73">
        <f t="shared" si="30"/>
        <v>10</v>
      </c>
      <c r="Z73">
        <f t="shared" si="31"/>
        <v>0</v>
      </c>
      <c r="AA73">
        <f t="shared" si="12"/>
        <v>2.0295225000000001</v>
      </c>
      <c r="AB73">
        <f t="shared" si="13"/>
        <v>0</v>
      </c>
      <c r="AC73">
        <f t="shared" si="14"/>
        <v>0</v>
      </c>
      <c r="AD73">
        <f t="shared" si="15"/>
        <v>10</v>
      </c>
      <c r="AE73">
        <f t="shared" si="16"/>
        <v>2.0295225000000001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29"/>
        <v>13.186</v>
      </c>
      <c r="D74">
        <f t="shared" si="5"/>
        <v>0.3490658503988659</v>
      </c>
      <c r="E74">
        <f t="shared" si="27"/>
        <v>560.8615144737737</v>
      </c>
      <c r="F74">
        <f t="shared" si="28"/>
        <v>293.17475723688688</v>
      </c>
      <c r="G74">
        <f t="shared" si="6"/>
        <v>164430.43834936133</v>
      </c>
      <c r="H74">
        <f t="shared" si="19"/>
        <v>489889.36983211263</v>
      </c>
      <c r="I74">
        <f t="shared" si="20"/>
        <v>13.186</v>
      </c>
      <c r="J74">
        <f t="shared" si="7"/>
        <v>0</v>
      </c>
      <c r="K74">
        <f t="shared" si="8"/>
        <v>0.1141878044092787</v>
      </c>
      <c r="L74">
        <f t="shared" si="9"/>
        <v>2.0055999999999998</v>
      </c>
      <c r="M74">
        <f t="shared" si="10"/>
        <v>2.1197878044092784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2.1901195547419192</v>
      </c>
      <c r="Y74">
        <f t="shared" si="30"/>
        <v>10</v>
      </c>
      <c r="Z74">
        <f t="shared" si="31"/>
        <v>0</v>
      </c>
      <c r="AA74">
        <f t="shared" si="12"/>
        <v>2.0295225000000001</v>
      </c>
      <c r="AB74">
        <f t="shared" si="13"/>
        <v>0</v>
      </c>
      <c r="AC74">
        <f t="shared" si="14"/>
        <v>0</v>
      </c>
      <c r="AD74">
        <f t="shared" si="15"/>
        <v>10</v>
      </c>
      <c r="AE74">
        <f t="shared" si="16"/>
        <v>2.0295225000000001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29"/>
        <v>13.245000000000001</v>
      </c>
      <c r="D75">
        <f t="shared" si="5"/>
        <v>0.3490658503988659</v>
      </c>
      <c r="E75">
        <f t="shared" si="27"/>
        <v>561.33351447377379</v>
      </c>
      <c r="F75">
        <f t="shared" si="28"/>
        <v>293.64675723688686</v>
      </c>
      <c r="G75">
        <f t="shared" si="6"/>
        <v>164833.76625360877</v>
      </c>
      <c r="H75">
        <f t="shared" si="19"/>
        <v>499602.66143881407</v>
      </c>
      <c r="I75">
        <f t="shared" si="20"/>
        <v>13.245000000000001</v>
      </c>
      <c r="J75">
        <f t="shared" si="7"/>
        <v>0</v>
      </c>
      <c r="K75">
        <f t="shared" si="8"/>
        <v>0.11446789323167275</v>
      </c>
      <c r="L75">
        <f t="shared" si="9"/>
        <v>2.0069999999999997</v>
      </c>
      <c r="M75">
        <f t="shared" si="10"/>
        <v>2.1214678932316726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2.1901195547419192</v>
      </c>
      <c r="Y75">
        <f t="shared" si="30"/>
        <v>10</v>
      </c>
      <c r="Z75">
        <f t="shared" si="31"/>
        <v>0</v>
      </c>
      <c r="AA75">
        <f t="shared" si="12"/>
        <v>2.0295225000000001</v>
      </c>
      <c r="AB75">
        <f t="shared" si="13"/>
        <v>0</v>
      </c>
      <c r="AC75">
        <f t="shared" si="14"/>
        <v>0</v>
      </c>
      <c r="AD75">
        <f t="shared" si="15"/>
        <v>10</v>
      </c>
      <c r="AE75">
        <f t="shared" si="16"/>
        <v>2.0295225000000001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13.304</v>
      </c>
      <c r="D76">
        <f t="shared" si="5"/>
        <v>0.3490658503988659</v>
      </c>
      <c r="E76">
        <f t="shared" si="27"/>
        <v>561.80551447377377</v>
      </c>
      <c r="F76">
        <f t="shared" si="28"/>
        <v>294.11875723688689</v>
      </c>
      <c r="G76">
        <f t="shared" si="6"/>
        <v>165237.53972585622</v>
      </c>
      <c r="H76">
        <f t="shared" si="19"/>
        <v>509339.76253670471</v>
      </c>
      <c r="I76">
        <f t="shared" si="20"/>
        <v>13.304</v>
      </c>
      <c r="J76">
        <f t="shared" si="7"/>
        <v>0</v>
      </c>
      <c r="K76">
        <f t="shared" si="8"/>
        <v>0.11474829147628904</v>
      </c>
      <c r="L76">
        <f t="shared" si="9"/>
        <v>2.0084</v>
      </c>
      <c r="M76">
        <f t="shared" si="10"/>
        <v>2.1231482914762889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2.1901195547419192</v>
      </c>
      <c r="Y76">
        <f t="shared" si="30"/>
        <v>10</v>
      </c>
      <c r="Z76">
        <f t="shared" si="31"/>
        <v>0</v>
      </c>
      <c r="AA76">
        <f t="shared" si="12"/>
        <v>2.0295225000000001</v>
      </c>
      <c r="AB76">
        <f t="shared" si="13"/>
        <v>0</v>
      </c>
      <c r="AC76">
        <f t="shared" si="14"/>
        <v>0</v>
      </c>
      <c r="AD76">
        <f t="shared" si="15"/>
        <v>10</v>
      </c>
      <c r="AE76">
        <f t="shared" si="16"/>
        <v>2.0295225000000001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13.363</v>
      </c>
      <c r="D77">
        <f t="shared" si="5"/>
        <v>0.3490658503988659</v>
      </c>
      <c r="E77">
        <f t="shared" si="27"/>
        <v>562.27751447377375</v>
      </c>
      <c r="F77">
        <f t="shared" si="28"/>
        <v>294.59075723688687</v>
      </c>
      <c r="G77">
        <f t="shared" si="6"/>
        <v>165641.75876610362</v>
      </c>
      <c r="H77">
        <f t="shared" si="19"/>
        <v>519100.69941429468</v>
      </c>
      <c r="I77">
        <f t="shared" si="20"/>
        <v>13.363</v>
      </c>
      <c r="J77">
        <f t="shared" si="7"/>
        <v>0</v>
      </c>
      <c r="K77">
        <f t="shared" si="8"/>
        <v>0.1150289991431275</v>
      </c>
      <c r="L77">
        <f t="shared" si="9"/>
        <v>2.0097999999999998</v>
      </c>
      <c r="M77">
        <f t="shared" si="10"/>
        <v>2.1248289991431273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2.1901195547419192</v>
      </c>
      <c r="Y77">
        <f t="shared" si="30"/>
        <v>10</v>
      </c>
      <c r="Z77">
        <f t="shared" si="31"/>
        <v>0</v>
      </c>
      <c r="AA77">
        <f t="shared" si="12"/>
        <v>2.0295225000000001</v>
      </c>
      <c r="AB77">
        <f t="shared" si="13"/>
        <v>0</v>
      </c>
      <c r="AC77">
        <f t="shared" si="14"/>
        <v>0</v>
      </c>
      <c r="AD77">
        <f t="shared" si="15"/>
        <v>10</v>
      </c>
      <c r="AE77">
        <f t="shared" si="16"/>
        <v>2.0295225000000001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13.422000000000001</v>
      </c>
      <c r="D78">
        <f t="shared" si="5"/>
        <v>0.3490658503988659</v>
      </c>
      <c r="E78">
        <f t="shared" si="27"/>
        <v>562.74951447377373</v>
      </c>
      <c r="F78">
        <f t="shared" si="28"/>
        <v>295.06275723688691</v>
      </c>
      <c r="G78">
        <f t="shared" si="6"/>
        <v>166046.42337435108</v>
      </c>
      <c r="H78">
        <f t="shared" si="19"/>
        <v>528885.49836009403</v>
      </c>
      <c r="I78">
        <f t="shared" si="20"/>
        <v>13.422000000000001</v>
      </c>
      <c r="J78">
        <f t="shared" si="7"/>
        <v>0</v>
      </c>
      <c r="K78">
        <f t="shared" si="8"/>
        <v>0.11531001623218824</v>
      </c>
      <c r="L78">
        <f t="shared" si="9"/>
        <v>2.0111999999999997</v>
      </c>
      <c r="M78">
        <f t="shared" si="10"/>
        <v>2.1265100162321877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2.1901195547419192</v>
      </c>
      <c r="Y78">
        <f t="shared" si="30"/>
        <v>10</v>
      </c>
      <c r="Z78">
        <f t="shared" si="31"/>
        <v>0</v>
      </c>
      <c r="AA78">
        <f t="shared" si="12"/>
        <v>2.0295225000000001</v>
      </c>
      <c r="AB78">
        <f t="shared" si="13"/>
        <v>0</v>
      </c>
      <c r="AC78">
        <f t="shared" si="14"/>
        <v>0</v>
      </c>
      <c r="AD78">
        <f t="shared" si="15"/>
        <v>10</v>
      </c>
      <c r="AE78">
        <f t="shared" si="16"/>
        <v>2.0295225000000001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13.481</v>
      </c>
      <c r="D79">
        <f t="shared" si="5"/>
        <v>0.3490658503988659</v>
      </c>
      <c r="E79">
        <f t="shared" si="27"/>
        <v>563.22151447377371</v>
      </c>
      <c r="F79">
        <f t="shared" si="28"/>
        <v>295.53475723688689</v>
      </c>
      <c r="G79">
        <f t="shared" si="6"/>
        <v>166451.53355059848</v>
      </c>
      <c r="H79">
        <f t="shared" si="19"/>
        <v>538694.18566261197</v>
      </c>
      <c r="I79">
        <f t="shared" si="20"/>
        <v>13.481</v>
      </c>
      <c r="J79">
        <f t="shared" si="7"/>
        <v>0</v>
      </c>
      <c r="K79">
        <f t="shared" si="8"/>
        <v>0.11559134274347116</v>
      </c>
      <c r="L79">
        <f t="shared" si="9"/>
        <v>2.0125999999999999</v>
      </c>
      <c r="M79">
        <f t="shared" si="10"/>
        <v>2.1281913427434711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2.1901195547419192</v>
      </c>
      <c r="Y79">
        <f t="shared" si="30"/>
        <v>10</v>
      </c>
      <c r="Z79">
        <f t="shared" si="31"/>
        <v>0</v>
      </c>
      <c r="AA79">
        <f t="shared" si="12"/>
        <v>2.0295225000000001</v>
      </c>
      <c r="AB79">
        <f t="shared" si="13"/>
        <v>0</v>
      </c>
      <c r="AC79">
        <f t="shared" si="14"/>
        <v>0</v>
      </c>
      <c r="AD79">
        <f t="shared" si="15"/>
        <v>10</v>
      </c>
      <c r="AE79">
        <f t="shared" si="16"/>
        <v>2.0295225000000001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13.54</v>
      </c>
      <c r="D80">
        <f t="shared" si="5"/>
        <v>0.3490658503988659</v>
      </c>
      <c r="E80">
        <f t="shared" si="27"/>
        <v>563.6935144737738</v>
      </c>
      <c r="F80">
        <f t="shared" si="28"/>
        <v>296.00675723688687</v>
      </c>
      <c r="G80">
        <f t="shared" si="6"/>
        <v>166857.08929484594</v>
      </c>
      <c r="H80">
        <f t="shared" si="19"/>
        <v>548526.78761035868</v>
      </c>
      <c r="I80">
        <f t="shared" si="20"/>
        <v>13.54</v>
      </c>
      <c r="J80">
        <f t="shared" si="7"/>
        <v>0</v>
      </c>
      <c r="K80">
        <f t="shared" si="8"/>
        <v>0.11587297867697634</v>
      </c>
      <c r="L80">
        <f t="shared" si="9"/>
        <v>2.0139999999999998</v>
      </c>
      <c r="M80">
        <f t="shared" si="10"/>
        <v>2.1298729786769761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2.1901195547419192</v>
      </c>
      <c r="Y80">
        <f t="shared" si="30"/>
        <v>10</v>
      </c>
      <c r="Z80">
        <f t="shared" si="31"/>
        <v>0</v>
      </c>
      <c r="AA80">
        <f t="shared" si="12"/>
        <v>2.0295225000000001</v>
      </c>
      <c r="AB80">
        <f t="shared" si="13"/>
        <v>0</v>
      </c>
      <c r="AC80">
        <f t="shared" si="14"/>
        <v>0</v>
      </c>
      <c r="AD80">
        <f t="shared" si="15"/>
        <v>10</v>
      </c>
      <c r="AE80">
        <f t="shared" si="16"/>
        <v>2.0295225000000001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13.599</v>
      </c>
      <c r="D81">
        <f t="shared" si="5"/>
        <v>0.3490658503988659</v>
      </c>
      <c r="E81">
        <f t="shared" si="27"/>
        <v>564.16551447377378</v>
      </c>
      <c r="F81">
        <f t="shared" si="28"/>
        <v>296.47875723688685</v>
      </c>
      <c r="G81">
        <f t="shared" si="6"/>
        <v>167263.09060709336</v>
      </c>
      <c r="H81">
        <f t="shared" si="19"/>
        <v>558383.33049184422</v>
      </c>
      <c r="I81">
        <f t="shared" si="20"/>
        <v>13.599</v>
      </c>
      <c r="J81">
        <f t="shared" si="7"/>
        <v>0</v>
      </c>
      <c r="K81">
        <f t="shared" si="8"/>
        <v>0.11615492403270372</v>
      </c>
      <c r="L81">
        <f t="shared" si="9"/>
        <v>2.0153999999999996</v>
      </c>
      <c r="M81">
        <f t="shared" si="10"/>
        <v>2.1315549240327032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2.1901195547419192</v>
      </c>
      <c r="Y81">
        <f t="shared" si="30"/>
        <v>10</v>
      </c>
      <c r="Z81">
        <f t="shared" si="31"/>
        <v>0</v>
      </c>
      <c r="AA81">
        <f t="shared" si="12"/>
        <v>2.0295225000000001</v>
      </c>
      <c r="AB81">
        <f t="shared" si="13"/>
        <v>0</v>
      </c>
      <c r="AC81">
        <f t="shared" si="14"/>
        <v>0</v>
      </c>
      <c r="AD81">
        <f t="shared" si="15"/>
        <v>10</v>
      </c>
      <c r="AE81">
        <f t="shared" si="16"/>
        <v>2.0295225000000001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13.658000000000001</v>
      </c>
      <c r="D82">
        <f t="shared" si="5"/>
        <v>0.3490658503988659</v>
      </c>
      <c r="E82">
        <f t="shared" si="27"/>
        <v>564.63751447377376</v>
      </c>
      <c r="F82">
        <f t="shared" si="28"/>
        <v>296.95075723688689</v>
      </c>
      <c r="G82">
        <f t="shared" si="6"/>
        <v>167669.5374873408</v>
      </c>
      <c r="H82">
        <f t="shared" si="19"/>
        <v>568263.84059557819</v>
      </c>
      <c r="I82">
        <f t="shared" si="20"/>
        <v>13.658000000000001</v>
      </c>
      <c r="J82">
        <f t="shared" si="7"/>
        <v>0</v>
      </c>
      <c r="K82">
        <f t="shared" si="8"/>
        <v>0.11643717881065332</v>
      </c>
      <c r="L82">
        <f t="shared" si="9"/>
        <v>2.0167999999999999</v>
      </c>
      <c r="M82">
        <f t="shared" si="10"/>
        <v>2.1332371788106532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2.1901195547419192</v>
      </c>
      <c r="Y82">
        <f t="shared" si="30"/>
        <v>10</v>
      </c>
      <c r="Z82">
        <f t="shared" si="31"/>
        <v>0</v>
      </c>
      <c r="AA82">
        <f t="shared" si="12"/>
        <v>2.0295225000000001</v>
      </c>
      <c r="AB82">
        <f t="shared" si="13"/>
        <v>0</v>
      </c>
      <c r="AC82">
        <f t="shared" si="14"/>
        <v>0</v>
      </c>
      <c r="AD82">
        <f t="shared" si="15"/>
        <v>10</v>
      </c>
      <c r="AE82">
        <f t="shared" si="16"/>
        <v>2.0295225000000001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13.717000000000001</v>
      </c>
      <c r="D83">
        <f t="shared" si="5"/>
        <v>0.3490658503988659</v>
      </c>
      <c r="E83">
        <f t="shared" si="27"/>
        <v>565.10951447377374</v>
      </c>
      <c r="F83">
        <f t="shared" si="28"/>
        <v>297.42275723688687</v>
      </c>
      <c r="G83">
        <f t="shared" si="6"/>
        <v>168076.42993558821</v>
      </c>
      <c r="H83">
        <f t="shared" si="19"/>
        <v>578168.34421007021</v>
      </c>
      <c r="I83">
        <f t="shared" si="20"/>
        <v>13.717000000000001</v>
      </c>
      <c r="J83">
        <f t="shared" si="7"/>
        <v>0</v>
      </c>
      <c r="K83">
        <f t="shared" si="8"/>
        <v>0.11671974301082515</v>
      </c>
      <c r="L83">
        <f t="shared" si="9"/>
        <v>2.0181999999999998</v>
      </c>
      <c r="M83">
        <f t="shared" si="10"/>
        <v>2.1349197430108249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2.1901195547419192</v>
      </c>
      <c r="Y83">
        <f t="shared" si="30"/>
        <v>10</v>
      </c>
      <c r="Z83">
        <f t="shared" si="31"/>
        <v>0</v>
      </c>
      <c r="AA83">
        <f t="shared" si="12"/>
        <v>2.0295225000000001</v>
      </c>
      <c r="AB83">
        <f t="shared" si="13"/>
        <v>0</v>
      </c>
      <c r="AC83">
        <f t="shared" si="14"/>
        <v>0</v>
      </c>
      <c r="AD83">
        <f t="shared" si="15"/>
        <v>10</v>
      </c>
      <c r="AE83">
        <f t="shared" si="16"/>
        <v>2.0295225000000001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13.776</v>
      </c>
      <c r="D84">
        <f t="shared" si="5"/>
        <v>0.3490658503988659</v>
      </c>
      <c r="E84">
        <f t="shared" ref="E84:E120" si="32">IF($C84&lt;$C$5,0,$C$13+2*$C$7*($C84-$C$5))</f>
        <v>565.58151447377372</v>
      </c>
      <c r="F84">
        <f t="shared" ref="F84:F120" si="33">IF($C84&lt;$C$5,0,$C$14+2*$C$7*($C84-$C$5))</f>
        <v>297.8947572368869</v>
      </c>
      <c r="G84">
        <f t="shared" si="6"/>
        <v>168483.76795183565</v>
      </c>
      <c r="H84">
        <f t="shared" si="19"/>
        <v>588096.86762383033</v>
      </c>
      <c r="I84">
        <f t="shared" si="20"/>
        <v>13.776</v>
      </c>
      <c r="J84">
        <f t="shared" si="7"/>
        <v>0</v>
      </c>
      <c r="K84">
        <f t="shared" si="8"/>
        <v>0.1170026166332192</v>
      </c>
      <c r="L84">
        <f t="shared" si="9"/>
        <v>2.0195999999999996</v>
      </c>
      <c r="M84">
        <f t="shared" si="10"/>
        <v>2.136602616633219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2.1901195547419192</v>
      </c>
      <c r="Y84">
        <f t="shared" si="30"/>
        <v>10</v>
      </c>
      <c r="Z84">
        <f t="shared" si="31"/>
        <v>0</v>
      </c>
      <c r="AA84">
        <f t="shared" si="12"/>
        <v>2.0295225000000001</v>
      </c>
      <c r="AB84">
        <f t="shared" si="13"/>
        <v>0</v>
      </c>
      <c r="AC84">
        <f t="shared" si="14"/>
        <v>0</v>
      </c>
      <c r="AD84">
        <f t="shared" si="15"/>
        <v>10</v>
      </c>
      <c r="AE84">
        <f t="shared" si="16"/>
        <v>2.0295225000000001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13.835000000000001</v>
      </c>
      <c r="D85">
        <f t="shared" ref="D85:D120" si="35">IF(C85&gt;=$C$10+$C$11/12,PI()*($C$11/24)^2,IF(C85&lt;=$C$10,0,($C$11/12)^2*(1/8)*((PI()+2*ASIN((C85-$C$10-$C$11/24)/($C$11/24)))-SIN(PI()+2*ASIN((C85-$C$10-$C$11/24)/($C$11/24))))))</f>
        <v>0.3490658503988659</v>
      </c>
      <c r="E85">
        <f t="shared" si="32"/>
        <v>566.0535144737737</v>
      </c>
      <c r="F85">
        <f t="shared" si="33"/>
        <v>298.36675723688688</v>
      </c>
      <c r="G85">
        <f t="shared" ref="G85:G120" si="36">IF(C85&lt;$C$5,$C$12,E85*F85)</f>
        <v>168891.55153608308</v>
      </c>
      <c r="H85">
        <f t="shared" si="19"/>
        <v>598049.43712536886</v>
      </c>
      <c r="I85">
        <f t="shared" si="20"/>
        <v>13.835000000000001</v>
      </c>
      <c r="J85">
        <f t="shared" ref="J85:J120" si="37">$C$15*IF(C85&lt;=$C$10,0,IF(C85&gt;=$C$10+$C$11/12,0.6*D85*SQRT(64.4*(C85-$C$10+$C$11/24)),0.6*D85*SQRT(64.4*(C85-$C$10)/2)))</f>
        <v>0</v>
      </c>
      <c r="K85">
        <f t="shared" ref="K85:K120" si="38">IF(C85&lt;$C$5,0,G85*$C$9/12/3600)</f>
        <v>0.11728579967783548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2.0209999999999999</v>
      </c>
      <c r="M85">
        <f t="shared" ref="M85:M120" si="40">J85+K85+L85</f>
        <v>2.1382857996778353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2.1901195547419192</v>
      </c>
      <c r="Y85">
        <f t="shared" si="30"/>
        <v>10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2.0295225000000001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10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2.0295225000000001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13.894</v>
      </c>
      <c r="D86">
        <f t="shared" si="35"/>
        <v>0.3490658503988659</v>
      </c>
      <c r="E86">
        <f t="shared" si="32"/>
        <v>566.5255144737738</v>
      </c>
      <c r="F86">
        <f t="shared" si="33"/>
        <v>298.83875723688686</v>
      </c>
      <c r="G86">
        <f t="shared" si="36"/>
        <v>169299.78068833053</v>
      </c>
      <c r="H86">
        <f t="shared" ref="H86:H120" si="49">IF(C86&lt;$C$5,$C$12*(C86-$C$10),H85+(1/3)*(C86-MAX(C85,$C$5))*(G86+IF(C85&lt;$C$5,$C$13*$C$14,G85)+SQRT(G86*IF(C85&lt;$C$5,$C$13*$C$14,G85))))</f>
        <v>608026.07900319493</v>
      </c>
      <c r="I86">
        <f t="shared" ref="I86:I120" si="50">C86</f>
        <v>13.894</v>
      </c>
      <c r="J86">
        <f t="shared" si="37"/>
        <v>0</v>
      </c>
      <c r="K86">
        <f t="shared" si="38"/>
        <v>0.11756929214467397</v>
      </c>
      <c r="L86">
        <f t="shared" si="39"/>
        <v>2.0223999999999998</v>
      </c>
      <c r="M86">
        <f t="shared" si="40"/>
        <v>2.1399692921446736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2.1901195547419192</v>
      </c>
      <c r="Y86">
        <f t="shared" si="30"/>
        <v>10</v>
      </c>
      <c r="Z86">
        <f t="shared" si="31"/>
        <v>0</v>
      </c>
      <c r="AA86">
        <f t="shared" si="42"/>
        <v>2.0295225000000001</v>
      </c>
      <c r="AB86">
        <f t="shared" si="43"/>
        <v>0</v>
      </c>
      <c r="AC86">
        <f t="shared" si="44"/>
        <v>0</v>
      </c>
      <c r="AD86">
        <f t="shared" si="45"/>
        <v>10</v>
      </c>
      <c r="AE86">
        <f t="shared" si="46"/>
        <v>2.0295225000000001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13.952999999999999</v>
      </c>
      <c r="D87">
        <f t="shared" si="35"/>
        <v>0.3490658503988659</v>
      </c>
      <c r="E87">
        <f t="shared" si="32"/>
        <v>566.99751447377378</v>
      </c>
      <c r="F87">
        <f t="shared" si="33"/>
        <v>299.31075723688684</v>
      </c>
      <c r="G87">
        <f t="shared" si="36"/>
        <v>169708.45540857792</v>
      </c>
      <c r="H87">
        <f t="shared" si="49"/>
        <v>618026.81954581896</v>
      </c>
      <c r="I87">
        <f t="shared" si="50"/>
        <v>13.952999999999999</v>
      </c>
      <c r="J87">
        <f t="shared" si="37"/>
        <v>0</v>
      </c>
      <c r="K87">
        <f t="shared" si="38"/>
        <v>0.11785309403373467</v>
      </c>
      <c r="L87">
        <f t="shared" si="39"/>
        <v>2.0237999999999996</v>
      </c>
      <c r="M87">
        <f t="shared" si="40"/>
        <v>2.1416530940337344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2.1901195547419192</v>
      </c>
      <c r="Y87">
        <f t="shared" si="30"/>
        <v>10</v>
      </c>
      <c r="Z87">
        <f t="shared" si="31"/>
        <v>0</v>
      </c>
      <c r="AA87">
        <f t="shared" si="42"/>
        <v>2.0295225000000001</v>
      </c>
      <c r="AB87">
        <f t="shared" si="43"/>
        <v>0</v>
      </c>
      <c r="AC87">
        <f t="shared" si="44"/>
        <v>0</v>
      </c>
      <c r="AD87">
        <f t="shared" si="45"/>
        <v>10</v>
      </c>
      <c r="AE87">
        <f t="shared" si="46"/>
        <v>2.0295225000000001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14.012</v>
      </c>
      <c r="D88">
        <f t="shared" si="35"/>
        <v>0.3490658503988659</v>
      </c>
      <c r="E88">
        <f t="shared" si="32"/>
        <v>567.46951447377376</v>
      </c>
      <c r="F88">
        <f t="shared" si="33"/>
        <v>299.78275723688688</v>
      </c>
      <c r="G88">
        <f t="shared" si="36"/>
        <v>170117.57569682537</v>
      </c>
      <c r="H88">
        <f t="shared" si="49"/>
        <v>628051.68504175101</v>
      </c>
      <c r="I88">
        <f t="shared" si="50"/>
        <v>14.012</v>
      </c>
      <c r="J88">
        <f t="shared" si="37"/>
        <v>0</v>
      </c>
      <c r="K88">
        <f t="shared" si="38"/>
        <v>0.11813720534501762</v>
      </c>
      <c r="L88">
        <f t="shared" si="39"/>
        <v>2.0251999999999999</v>
      </c>
      <c r="M88">
        <f t="shared" si="40"/>
        <v>2.1433372053450177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2.1901195547419192</v>
      </c>
      <c r="Y88">
        <f t="shared" si="30"/>
        <v>10</v>
      </c>
      <c r="Z88">
        <f t="shared" si="31"/>
        <v>0</v>
      </c>
      <c r="AA88">
        <f t="shared" si="42"/>
        <v>2.0295225000000001</v>
      </c>
      <c r="AB88">
        <f t="shared" si="43"/>
        <v>0</v>
      </c>
      <c r="AC88">
        <f t="shared" si="44"/>
        <v>0</v>
      </c>
      <c r="AD88">
        <f t="shared" si="45"/>
        <v>10</v>
      </c>
      <c r="AE88">
        <f t="shared" si="46"/>
        <v>2.0295225000000001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14.071000000000002</v>
      </c>
      <c r="D89">
        <f t="shared" si="35"/>
        <v>0.3490658503988659</v>
      </c>
      <c r="E89">
        <f t="shared" si="32"/>
        <v>567.94151447377374</v>
      </c>
      <c r="F89">
        <f t="shared" si="33"/>
        <v>300.25475723688692</v>
      </c>
      <c r="G89">
        <f t="shared" si="36"/>
        <v>170527.14155307284</v>
      </c>
      <c r="H89">
        <f t="shared" si="49"/>
        <v>638100.7017795007</v>
      </c>
      <c r="I89">
        <f t="shared" si="50"/>
        <v>14.071000000000002</v>
      </c>
      <c r="J89">
        <f t="shared" si="37"/>
        <v>0</v>
      </c>
      <c r="K89">
        <f t="shared" si="38"/>
        <v>0.1184216260785228</v>
      </c>
      <c r="L89">
        <f t="shared" si="39"/>
        <v>2.0265999999999997</v>
      </c>
      <c r="M89">
        <f t="shared" si="40"/>
        <v>2.1450216260785226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2.1901195547419192</v>
      </c>
      <c r="Y89">
        <f t="shared" si="30"/>
        <v>10</v>
      </c>
      <c r="Z89">
        <f t="shared" si="31"/>
        <v>0</v>
      </c>
      <c r="AA89">
        <f t="shared" si="42"/>
        <v>2.0295225000000001</v>
      </c>
      <c r="AB89">
        <f t="shared" si="43"/>
        <v>0</v>
      </c>
      <c r="AC89">
        <f t="shared" si="44"/>
        <v>0</v>
      </c>
      <c r="AD89">
        <f t="shared" si="45"/>
        <v>10</v>
      </c>
      <c r="AE89">
        <f t="shared" si="46"/>
        <v>2.0295225000000001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14.13</v>
      </c>
      <c r="D90">
        <f t="shared" si="35"/>
        <v>0.3490658503988659</v>
      </c>
      <c r="E90">
        <f t="shared" si="32"/>
        <v>568.41351447377372</v>
      </c>
      <c r="F90">
        <f t="shared" si="33"/>
        <v>300.7267572368869</v>
      </c>
      <c r="G90">
        <f t="shared" si="36"/>
        <v>170937.15297732025</v>
      </c>
      <c r="H90">
        <f t="shared" si="49"/>
        <v>648173.89604757773</v>
      </c>
      <c r="I90">
        <f t="shared" si="50"/>
        <v>14.13</v>
      </c>
      <c r="J90">
        <f t="shared" si="37"/>
        <v>0</v>
      </c>
      <c r="K90">
        <f t="shared" si="38"/>
        <v>0.11870635623425016</v>
      </c>
      <c r="L90">
        <f t="shared" si="39"/>
        <v>2.0279999999999996</v>
      </c>
      <c r="M90">
        <f t="shared" si="40"/>
        <v>2.1467063562342497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2.1901195547419192</v>
      </c>
      <c r="Y90">
        <f t="shared" si="30"/>
        <v>10</v>
      </c>
      <c r="Z90">
        <f t="shared" si="31"/>
        <v>0</v>
      </c>
      <c r="AA90">
        <f t="shared" si="42"/>
        <v>2.0295225000000001</v>
      </c>
      <c r="AB90">
        <f t="shared" si="43"/>
        <v>0</v>
      </c>
      <c r="AC90">
        <f t="shared" si="44"/>
        <v>0</v>
      </c>
      <c r="AD90">
        <f t="shared" si="45"/>
        <v>10</v>
      </c>
      <c r="AE90">
        <f t="shared" si="46"/>
        <v>2.0295225000000001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14.189</v>
      </c>
      <c r="D91">
        <f t="shared" si="35"/>
        <v>0.3490658503988659</v>
      </c>
      <c r="E91">
        <f t="shared" si="32"/>
        <v>568.88551447377381</v>
      </c>
      <c r="F91">
        <f t="shared" si="33"/>
        <v>301.19875723688688</v>
      </c>
      <c r="G91">
        <f t="shared" si="36"/>
        <v>171347.60996956768</v>
      </c>
      <c r="H91">
        <f t="shared" si="49"/>
        <v>658271.2941344924</v>
      </c>
      <c r="I91">
        <f t="shared" si="50"/>
        <v>14.189</v>
      </c>
      <c r="J91">
        <f t="shared" si="37"/>
        <v>0</v>
      </c>
      <c r="K91">
        <f t="shared" si="38"/>
        <v>0.11899139581219978</v>
      </c>
      <c r="L91">
        <f t="shared" si="39"/>
        <v>2.0293999999999999</v>
      </c>
      <c r="M91">
        <f t="shared" si="40"/>
        <v>2.1483913958121996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2.1901195547419192</v>
      </c>
      <c r="Y91">
        <f t="shared" si="30"/>
        <v>10</v>
      </c>
      <c r="Z91">
        <f t="shared" si="31"/>
        <v>0</v>
      </c>
      <c r="AA91">
        <f t="shared" si="42"/>
        <v>2.0295225000000001</v>
      </c>
      <c r="AB91">
        <f t="shared" si="43"/>
        <v>0</v>
      </c>
      <c r="AC91">
        <f t="shared" si="44"/>
        <v>0</v>
      </c>
      <c r="AD91">
        <f t="shared" si="45"/>
        <v>10</v>
      </c>
      <c r="AE91">
        <f t="shared" si="46"/>
        <v>2.0295225000000001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14.248000000000001</v>
      </c>
      <c r="D92">
        <f t="shared" si="35"/>
        <v>0.3490658503988659</v>
      </c>
      <c r="E92">
        <f t="shared" si="32"/>
        <v>569.35751447377379</v>
      </c>
      <c r="F92">
        <f t="shared" si="33"/>
        <v>301.67075723688686</v>
      </c>
      <c r="G92">
        <f t="shared" si="36"/>
        <v>171758.51252981511</v>
      </c>
      <c r="H92">
        <f t="shared" si="49"/>
        <v>668392.92232875491</v>
      </c>
      <c r="I92">
        <f t="shared" si="50"/>
        <v>14.248000000000001</v>
      </c>
      <c r="J92">
        <f t="shared" si="37"/>
        <v>0</v>
      </c>
      <c r="K92">
        <f t="shared" si="38"/>
        <v>0.1192767448123716</v>
      </c>
      <c r="L92">
        <f t="shared" si="39"/>
        <v>2.0307999999999997</v>
      </c>
      <c r="M92">
        <f t="shared" si="40"/>
        <v>2.1500767448123712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2.1901195547419192</v>
      </c>
      <c r="Y92">
        <f t="shared" si="30"/>
        <v>10</v>
      </c>
      <c r="Z92">
        <f t="shared" si="31"/>
        <v>0</v>
      </c>
      <c r="AA92">
        <f t="shared" si="42"/>
        <v>2.0295225000000001</v>
      </c>
      <c r="AB92">
        <f t="shared" si="43"/>
        <v>0</v>
      </c>
      <c r="AC92">
        <f t="shared" si="44"/>
        <v>0</v>
      </c>
      <c r="AD92">
        <f t="shared" si="45"/>
        <v>10</v>
      </c>
      <c r="AE92">
        <f t="shared" si="46"/>
        <v>2.0295225000000001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14.307</v>
      </c>
      <c r="D93">
        <f t="shared" si="35"/>
        <v>0.3490658503988659</v>
      </c>
      <c r="E93">
        <f t="shared" si="32"/>
        <v>569.82951447377377</v>
      </c>
      <c r="F93">
        <f t="shared" si="33"/>
        <v>302.14275723688689</v>
      </c>
      <c r="G93">
        <f t="shared" si="36"/>
        <v>172169.86065806256</v>
      </c>
      <c r="H93">
        <f t="shared" si="49"/>
        <v>678538.80691887462</v>
      </c>
      <c r="I93">
        <f t="shared" si="50"/>
        <v>14.307</v>
      </c>
      <c r="J93">
        <f t="shared" si="37"/>
        <v>0</v>
      </c>
      <c r="K93">
        <f t="shared" si="38"/>
        <v>0.11956240323476568</v>
      </c>
      <c r="L93">
        <f t="shared" si="39"/>
        <v>2.0321999999999996</v>
      </c>
      <c r="M93">
        <f t="shared" si="40"/>
        <v>2.1517624032347653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2.1901195547419192</v>
      </c>
      <c r="Y93">
        <f t="shared" si="30"/>
        <v>10</v>
      </c>
      <c r="Z93">
        <f t="shared" si="31"/>
        <v>0</v>
      </c>
      <c r="AA93">
        <f t="shared" si="42"/>
        <v>2.0295225000000001</v>
      </c>
      <c r="AB93">
        <f t="shared" si="43"/>
        <v>0</v>
      </c>
      <c r="AC93">
        <f t="shared" si="44"/>
        <v>0</v>
      </c>
      <c r="AD93">
        <f t="shared" si="45"/>
        <v>10</v>
      </c>
      <c r="AE93">
        <f t="shared" si="46"/>
        <v>2.0295225000000001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14.366</v>
      </c>
      <c r="D94">
        <f t="shared" si="35"/>
        <v>0.3490658503988659</v>
      </c>
      <c r="E94">
        <f t="shared" si="32"/>
        <v>570.30151447377375</v>
      </c>
      <c r="F94">
        <f t="shared" si="33"/>
        <v>302.61475723688687</v>
      </c>
      <c r="G94">
        <f t="shared" si="36"/>
        <v>172581.65435430998</v>
      </c>
      <c r="H94">
        <f t="shared" si="49"/>
        <v>688708.97419336182</v>
      </c>
      <c r="I94">
        <f t="shared" si="50"/>
        <v>14.366</v>
      </c>
      <c r="J94">
        <f t="shared" si="37"/>
        <v>0</v>
      </c>
      <c r="K94">
        <f t="shared" si="38"/>
        <v>0.11984837107938194</v>
      </c>
      <c r="L94">
        <f t="shared" si="39"/>
        <v>2.0335999999999999</v>
      </c>
      <c r="M94">
        <f t="shared" si="40"/>
        <v>2.1534483710793819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2.1901195547419192</v>
      </c>
      <c r="Y94">
        <f t="shared" si="30"/>
        <v>10</v>
      </c>
      <c r="Z94">
        <f t="shared" si="31"/>
        <v>0</v>
      </c>
      <c r="AA94">
        <f t="shared" si="42"/>
        <v>2.0295225000000001</v>
      </c>
      <c r="AB94">
        <f t="shared" si="43"/>
        <v>0</v>
      </c>
      <c r="AC94">
        <f t="shared" si="44"/>
        <v>0</v>
      </c>
      <c r="AD94">
        <f t="shared" si="45"/>
        <v>10</v>
      </c>
      <c r="AE94">
        <f t="shared" si="46"/>
        <v>2.0295225000000001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14.425000000000001</v>
      </c>
      <c r="D95">
        <f t="shared" si="35"/>
        <v>0.3490658503988659</v>
      </c>
      <c r="E95">
        <f t="shared" si="32"/>
        <v>570.77351447377373</v>
      </c>
      <c r="F95">
        <f t="shared" si="33"/>
        <v>303.08675723688691</v>
      </c>
      <c r="G95">
        <f t="shared" si="36"/>
        <v>172993.89361855743</v>
      </c>
      <c r="H95">
        <f t="shared" si="49"/>
        <v>698903.45044072683</v>
      </c>
      <c r="I95">
        <f t="shared" si="50"/>
        <v>14.425000000000001</v>
      </c>
      <c r="J95">
        <f t="shared" si="37"/>
        <v>0</v>
      </c>
      <c r="K95">
        <f t="shared" si="38"/>
        <v>0.12013464834622041</v>
      </c>
      <c r="L95">
        <f t="shared" si="39"/>
        <v>2.0349999999999997</v>
      </c>
      <c r="M95">
        <f t="shared" si="40"/>
        <v>2.1551346483462201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2.1901195547419192</v>
      </c>
      <c r="Y95">
        <f t="shared" si="30"/>
        <v>10</v>
      </c>
      <c r="Z95">
        <f t="shared" si="31"/>
        <v>0</v>
      </c>
      <c r="AA95">
        <f t="shared" si="42"/>
        <v>2.0295225000000001</v>
      </c>
      <c r="AB95">
        <f t="shared" si="43"/>
        <v>0</v>
      </c>
      <c r="AC95">
        <f t="shared" si="44"/>
        <v>0</v>
      </c>
      <c r="AD95">
        <f t="shared" si="45"/>
        <v>10</v>
      </c>
      <c r="AE95">
        <f t="shared" si="46"/>
        <v>2.0295225000000001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14.484</v>
      </c>
      <c r="D96">
        <f t="shared" si="35"/>
        <v>0.3490658503988659</v>
      </c>
      <c r="E96">
        <f t="shared" si="32"/>
        <v>571.24551447377371</v>
      </c>
      <c r="F96">
        <f t="shared" si="33"/>
        <v>303.55875723688689</v>
      </c>
      <c r="G96">
        <f t="shared" si="36"/>
        <v>173406.57845080484</v>
      </c>
      <c r="H96">
        <f t="shared" si="49"/>
        <v>709122.261949479</v>
      </c>
      <c r="I96">
        <f t="shared" si="50"/>
        <v>14.484</v>
      </c>
      <c r="J96">
        <f t="shared" si="37"/>
        <v>0</v>
      </c>
      <c r="K96">
        <f t="shared" si="38"/>
        <v>0.12042123503528114</v>
      </c>
      <c r="L96">
        <f t="shared" si="39"/>
        <v>2.0363999999999995</v>
      </c>
      <c r="M96">
        <f t="shared" si="40"/>
        <v>2.1568212350352809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2.1901195547419192</v>
      </c>
      <c r="Y96">
        <f t="shared" si="30"/>
        <v>10</v>
      </c>
      <c r="Z96">
        <f t="shared" si="31"/>
        <v>0</v>
      </c>
      <c r="AA96">
        <f t="shared" si="42"/>
        <v>2.0295225000000001</v>
      </c>
      <c r="AB96">
        <f t="shared" si="43"/>
        <v>0</v>
      </c>
      <c r="AC96">
        <f t="shared" si="44"/>
        <v>0</v>
      </c>
      <c r="AD96">
        <f t="shared" si="45"/>
        <v>10</v>
      </c>
      <c r="AE96">
        <f t="shared" si="46"/>
        <v>2.0295225000000001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14.542999999999999</v>
      </c>
      <c r="D97">
        <f t="shared" si="35"/>
        <v>0.3490658503988659</v>
      </c>
      <c r="E97">
        <f t="shared" si="32"/>
        <v>571.71751447377369</v>
      </c>
      <c r="F97">
        <f t="shared" si="33"/>
        <v>304.03075723688687</v>
      </c>
      <c r="G97">
        <f t="shared" si="36"/>
        <v>173819.70885105224</v>
      </c>
      <c r="H97">
        <f t="shared" si="49"/>
        <v>719365.43500812864</v>
      </c>
      <c r="I97">
        <f t="shared" si="50"/>
        <v>14.542999999999999</v>
      </c>
      <c r="J97">
        <f t="shared" si="37"/>
        <v>0</v>
      </c>
      <c r="K97">
        <f t="shared" si="38"/>
        <v>0.12070813114656405</v>
      </c>
      <c r="L97">
        <f t="shared" si="39"/>
        <v>2.0377999999999998</v>
      </c>
      <c r="M97">
        <f t="shared" si="40"/>
        <v>2.1585081311465637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2.1901195547419192</v>
      </c>
      <c r="Y97">
        <f t="shared" si="30"/>
        <v>10</v>
      </c>
      <c r="Z97">
        <f t="shared" si="31"/>
        <v>0</v>
      </c>
      <c r="AA97">
        <f t="shared" si="42"/>
        <v>2.0295225000000001</v>
      </c>
      <c r="AB97">
        <f t="shared" si="43"/>
        <v>0</v>
      </c>
      <c r="AC97">
        <f t="shared" si="44"/>
        <v>0</v>
      </c>
      <c r="AD97">
        <f t="shared" si="45"/>
        <v>10</v>
      </c>
      <c r="AE97">
        <f t="shared" si="46"/>
        <v>2.0295225000000001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14.602</v>
      </c>
      <c r="D98">
        <f t="shared" si="35"/>
        <v>0.3490658503988659</v>
      </c>
      <c r="E98">
        <f t="shared" si="32"/>
        <v>572.18951447377378</v>
      </c>
      <c r="F98">
        <f t="shared" si="33"/>
        <v>304.50275723688685</v>
      </c>
      <c r="G98">
        <f t="shared" si="36"/>
        <v>174233.2848192997</v>
      </c>
      <c r="H98">
        <f t="shared" si="49"/>
        <v>729632.99590518605</v>
      </c>
      <c r="I98">
        <f t="shared" si="50"/>
        <v>14.602</v>
      </c>
      <c r="J98">
        <f t="shared" si="37"/>
        <v>0</v>
      </c>
      <c r="K98">
        <f t="shared" si="38"/>
        <v>0.12099533668006922</v>
      </c>
      <c r="L98">
        <f t="shared" si="39"/>
        <v>2.0391999999999997</v>
      </c>
      <c r="M98">
        <f t="shared" si="40"/>
        <v>2.160195336680069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2.1901195547419192</v>
      </c>
      <c r="Y98">
        <f t="shared" si="30"/>
        <v>10</v>
      </c>
      <c r="Z98">
        <f t="shared" si="31"/>
        <v>0</v>
      </c>
      <c r="AA98">
        <f t="shared" si="42"/>
        <v>2.0295225000000001</v>
      </c>
      <c r="AB98">
        <f t="shared" si="43"/>
        <v>0</v>
      </c>
      <c r="AC98">
        <f t="shared" si="44"/>
        <v>0</v>
      </c>
      <c r="AD98">
        <f t="shared" si="45"/>
        <v>10</v>
      </c>
      <c r="AE98">
        <f t="shared" si="46"/>
        <v>2.0295225000000001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14.661000000000001</v>
      </c>
      <c r="D99">
        <f t="shared" si="35"/>
        <v>0.3490658503988659</v>
      </c>
      <c r="E99">
        <f t="shared" si="32"/>
        <v>572.66151447377376</v>
      </c>
      <c r="F99">
        <f t="shared" si="33"/>
        <v>304.97475723688689</v>
      </c>
      <c r="G99">
        <f t="shared" si="36"/>
        <v>174647.30635554713</v>
      </c>
      <c r="H99">
        <f t="shared" si="49"/>
        <v>739924.97092916106</v>
      </c>
      <c r="I99">
        <f t="shared" si="50"/>
        <v>14.661000000000001</v>
      </c>
      <c r="J99">
        <f t="shared" si="37"/>
        <v>0</v>
      </c>
      <c r="K99">
        <f t="shared" si="38"/>
        <v>0.12128285163579662</v>
      </c>
      <c r="L99">
        <f t="shared" si="39"/>
        <v>2.0406</v>
      </c>
      <c r="M99">
        <f t="shared" si="40"/>
        <v>2.1618828516357964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2.1901195547419192</v>
      </c>
      <c r="Y99">
        <f t="shared" si="30"/>
        <v>10</v>
      </c>
      <c r="Z99">
        <f t="shared" si="31"/>
        <v>1.1425455752372882E-2</v>
      </c>
      <c r="AA99">
        <f t="shared" si="42"/>
        <v>2.0295225000000001</v>
      </c>
      <c r="AB99">
        <f t="shared" si="43"/>
        <v>0</v>
      </c>
      <c r="AC99">
        <f t="shared" si="44"/>
        <v>0</v>
      </c>
      <c r="AD99">
        <f t="shared" si="45"/>
        <v>10</v>
      </c>
      <c r="AE99">
        <f t="shared" si="46"/>
        <v>2.0295225000000001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14.72</v>
      </c>
      <c r="D100">
        <f t="shared" si="35"/>
        <v>0.3490658503988659</v>
      </c>
      <c r="E100">
        <f t="shared" si="32"/>
        <v>573.13351447377374</v>
      </c>
      <c r="F100">
        <f t="shared" si="33"/>
        <v>305.44675723688687</v>
      </c>
      <c r="G100">
        <f t="shared" si="36"/>
        <v>175061.77345979455</v>
      </c>
      <c r="H100">
        <f t="shared" si="49"/>
        <v>750241.38636856328</v>
      </c>
      <c r="I100">
        <f t="shared" si="50"/>
        <v>14.72</v>
      </c>
      <c r="J100">
        <f t="shared" si="37"/>
        <v>0</v>
      </c>
      <c r="K100">
        <f t="shared" si="38"/>
        <v>0.12157067601374623</v>
      </c>
      <c r="L100">
        <f t="shared" si="39"/>
        <v>2.0419999999999998</v>
      </c>
      <c r="M100">
        <f t="shared" si="40"/>
        <v>2.1635706760137459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2.1910638072834376</v>
      </c>
      <c r="Y100">
        <f t="shared" si="30"/>
        <v>10</v>
      </c>
      <c r="Z100">
        <f t="shared" si="31"/>
        <v>6.2320895309897394E-2</v>
      </c>
      <c r="AA100">
        <f t="shared" si="42"/>
        <v>2.0295225000000001</v>
      </c>
      <c r="AB100">
        <f t="shared" si="43"/>
        <v>0</v>
      </c>
      <c r="AC100">
        <f t="shared" si="44"/>
        <v>0</v>
      </c>
      <c r="AD100">
        <f t="shared" si="45"/>
        <v>10</v>
      </c>
      <c r="AE100">
        <f t="shared" si="46"/>
        <v>2.0295225000000001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14.779</v>
      </c>
      <c r="D101">
        <f t="shared" si="35"/>
        <v>0.3490658503988659</v>
      </c>
      <c r="E101">
        <f t="shared" si="32"/>
        <v>573.60551447377372</v>
      </c>
      <c r="F101">
        <f t="shared" si="33"/>
        <v>305.9187572368869</v>
      </c>
      <c r="G101">
        <f t="shared" si="36"/>
        <v>175476.686132042</v>
      </c>
      <c r="H101">
        <f t="shared" si="49"/>
        <v>760582.26851190312</v>
      </c>
      <c r="I101">
        <f t="shared" si="50"/>
        <v>14.779</v>
      </c>
      <c r="J101">
        <f t="shared" si="37"/>
        <v>0</v>
      </c>
      <c r="K101">
        <f t="shared" si="38"/>
        <v>0.12185880981391804</v>
      </c>
      <c r="L101">
        <f t="shared" si="39"/>
        <v>2.0433999999999997</v>
      </c>
      <c r="M101">
        <f t="shared" si="40"/>
        <v>2.1652588098139178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2.1962142944991316</v>
      </c>
      <c r="Y101">
        <f t="shared" si="30"/>
        <v>10</v>
      </c>
      <c r="Z101">
        <f t="shared" si="31"/>
        <v>0.13327395435055203</v>
      </c>
      <c r="AA101">
        <f t="shared" si="42"/>
        <v>2.0295225000000001</v>
      </c>
      <c r="AB101">
        <f t="shared" si="43"/>
        <v>0</v>
      </c>
      <c r="AC101">
        <f t="shared" si="44"/>
        <v>0</v>
      </c>
      <c r="AD101">
        <f t="shared" si="45"/>
        <v>10</v>
      </c>
      <c r="AE101">
        <f t="shared" si="46"/>
        <v>2.0295225000000001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14.838000000000001</v>
      </c>
      <c r="D102">
        <f t="shared" si="35"/>
        <v>0.3490658503988659</v>
      </c>
      <c r="E102">
        <f t="shared" si="32"/>
        <v>574.07751447377382</v>
      </c>
      <c r="F102">
        <f t="shared" si="33"/>
        <v>306.39075723688688</v>
      </c>
      <c r="G102">
        <f t="shared" si="36"/>
        <v>175892.04437228944</v>
      </c>
      <c r="H102">
        <f t="shared" si="49"/>
        <v>770947.643647691</v>
      </c>
      <c r="I102">
        <f t="shared" si="50"/>
        <v>14.838000000000001</v>
      </c>
      <c r="J102">
        <f t="shared" si="37"/>
        <v>0</v>
      </c>
      <c r="K102">
        <f t="shared" si="38"/>
        <v>0.1221472530363121</v>
      </c>
      <c r="L102">
        <f t="shared" si="39"/>
        <v>2.0448</v>
      </c>
      <c r="M102">
        <f t="shared" si="40"/>
        <v>2.1669472530363119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2.2072286708917392</v>
      </c>
      <c r="Y102">
        <f t="shared" si="30"/>
        <v>10</v>
      </c>
      <c r="Z102">
        <f t="shared" si="31"/>
        <v>0.23193904312566313</v>
      </c>
      <c r="AA102">
        <f t="shared" si="42"/>
        <v>2.0295225000000001</v>
      </c>
      <c r="AB102">
        <f t="shared" si="43"/>
        <v>0</v>
      </c>
      <c r="AC102">
        <f t="shared" si="44"/>
        <v>0</v>
      </c>
      <c r="AD102">
        <f t="shared" si="45"/>
        <v>10</v>
      </c>
      <c r="AE102">
        <f t="shared" si="46"/>
        <v>2.0295225000000001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14.897000000000002</v>
      </c>
      <c r="D103">
        <f t="shared" si="35"/>
        <v>0.3490658503988659</v>
      </c>
      <c r="E103">
        <f t="shared" si="32"/>
        <v>574.5495144737738</v>
      </c>
      <c r="F103">
        <f t="shared" si="33"/>
        <v>306.86275723688686</v>
      </c>
      <c r="G103">
        <f t="shared" si="36"/>
        <v>176307.84818053685</v>
      </c>
      <c r="H103">
        <f t="shared" si="49"/>
        <v>781337.53806443664</v>
      </c>
      <c r="I103">
        <f t="shared" si="50"/>
        <v>14.897000000000002</v>
      </c>
      <c r="J103">
        <f t="shared" si="37"/>
        <v>0</v>
      </c>
      <c r="K103">
        <f t="shared" si="38"/>
        <v>0.12243600568092836</v>
      </c>
      <c r="L103">
        <f t="shared" si="39"/>
        <v>2.0461999999999998</v>
      </c>
      <c r="M103">
        <f t="shared" si="40"/>
        <v>2.168636005680928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2.2263971868525378</v>
      </c>
      <c r="Y103">
        <f t="shared" si="30"/>
        <v>10</v>
      </c>
      <c r="Z103">
        <f t="shared" si="31"/>
        <v>0.37643862406938322</v>
      </c>
      <c r="AA103">
        <f t="shared" si="42"/>
        <v>2.0295225000000001</v>
      </c>
      <c r="AB103">
        <f t="shared" si="43"/>
        <v>0</v>
      </c>
      <c r="AC103">
        <f t="shared" si="44"/>
        <v>0</v>
      </c>
      <c r="AD103">
        <f t="shared" si="45"/>
        <v>10</v>
      </c>
      <c r="AE103">
        <f t="shared" si="46"/>
        <v>2.0295225000000001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14.956</v>
      </c>
      <c r="D104">
        <f t="shared" si="35"/>
        <v>0.3490658503988659</v>
      </c>
      <c r="E104">
        <f t="shared" si="32"/>
        <v>575.02151447377378</v>
      </c>
      <c r="F104">
        <f t="shared" si="33"/>
        <v>307.33475723688684</v>
      </c>
      <c r="G104">
        <f t="shared" si="36"/>
        <v>176724.09755678428</v>
      </c>
      <c r="H104">
        <f t="shared" si="49"/>
        <v>791751.97805064952</v>
      </c>
      <c r="I104">
        <f t="shared" si="50"/>
        <v>14.956</v>
      </c>
      <c r="J104">
        <f t="shared" si="37"/>
        <v>0</v>
      </c>
      <c r="K104">
        <f t="shared" si="38"/>
        <v>0.12272506774776686</v>
      </c>
      <c r="L104">
        <f t="shared" si="39"/>
        <v>2.0475999999999996</v>
      </c>
      <c r="M104">
        <f t="shared" si="40"/>
        <v>2.1703250677477666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2.2575078169409166</v>
      </c>
      <c r="Y104">
        <f t="shared" si="30"/>
        <v>10</v>
      </c>
      <c r="Z104">
        <f t="shared" si="31"/>
        <v>0.60817258854649026</v>
      </c>
      <c r="AA104">
        <f t="shared" si="42"/>
        <v>2.0295225000000001</v>
      </c>
      <c r="AB104">
        <f t="shared" si="43"/>
        <v>0</v>
      </c>
      <c r="AC104">
        <f t="shared" si="44"/>
        <v>0</v>
      </c>
      <c r="AD104">
        <f t="shared" si="45"/>
        <v>10</v>
      </c>
      <c r="AE104">
        <f t="shared" si="46"/>
        <v>2.0295225000000001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15.015000000000001</v>
      </c>
      <c r="D105">
        <f t="shared" si="35"/>
        <v>0.3490658503988659</v>
      </c>
      <c r="E105">
        <f t="shared" si="32"/>
        <v>575.49351447377376</v>
      </c>
      <c r="F105">
        <f t="shared" si="33"/>
        <v>307.80675723688688</v>
      </c>
      <c r="G105">
        <f t="shared" si="36"/>
        <v>177140.79250103171</v>
      </c>
      <c r="H105">
        <f t="shared" si="49"/>
        <v>802190.98989484098</v>
      </c>
      <c r="I105">
        <f t="shared" si="50"/>
        <v>15.015000000000001</v>
      </c>
      <c r="J105">
        <f t="shared" si="37"/>
        <v>0</v>
      </c>
      <c r="K105">
        <f t="shared" si="38"/>
        <v>0.12301443923682757</v>
      </c>
      <c r="L105">
        <f t="shared" si="39"/>
        <v>2.0489999999999999</v>
      </c>
      <c r="M105">
        <f t="shared" si="40"/>
        <v>2.1720144392368277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2.307770014341453</v>
      </c>
      <c r="Y105">
        <f t="shared" si="30"/>
        <v>10</v>
      </c>
      <c r="Z105">
        <f t="shared" si="31"/>
        <v>1.0591675522465755</v>
      </c>
      <c r="AA105">
        <f t="shared" si="42"/>
        <v>2.0295225000000001</v>
      </c>
      <c r="AB105">
        <f t="shared" si="43"/>
        <v>0</v>
      </c>
      <c r="AC105">
        <f t="shared" si="44"/>
        <v>0</v>
      </c>
      <c r="AD105">
        <f t="shared" si="45"/>
        <v>10</v>
      </c>
      <c r="AE105">
        <f t="shared" si="46"/>
        <v>2.0295225000000001</v>
      </c>
      <c r="AF105">
        <f t="shared" si="47"/>
        <v>0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15.074</v>
      </c>
      <c r="D106">
        <f t="shared" si="35"/>
        <v>0.3490658503988659</v>
      </c>
      <c r="E106">
        <f t="shared" si="32"/>
        <v>575.96551447377374</v>
      </c>
      <c r="F106">
        <f t="shared" si="33"/>
        <v>308.27875723688686</v>
      </c>
      <c r="G106">
        <f t="shared" si="36"/>
        <v>177557.93301327914</v>
      </c>
      <c r="H106">
        <f t="shared" si="49"/>
        <v>812654.59988552006</v>
      </c>
      <c r="I106">
        <f t="shared" si="50"/>
        <v>15.074</v>
      </c>
      <c r="J106">
        <f t="shared" si="37"/>
        <v>0</v>
      </c>
      <c r="K106">
        <f t="shared" si="38"/>
        <v>0.1233041201481105</v>
      </c>
      <c r="L106">
        <f t="shared" si="39"/>
        <v>2.0503999999999998</v>
      </c>
      <c r="M106">
        <f t="shared" si="40"/>
        <v>2.1737041201481104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2.3953045227915832</v>
      </c>
      <c r="Y106">
        <f t="shared" si="30"/>
        <v>10</v>
      </c>
      <c r="Z106">
        <f t="shared" si="31"/>
        <v>4.1387595403987802</v>
      </c>
      <c r="AA106">
        <f t="shared" si="42"/>
        <v>2.0295225000000001</v>
      </c>
      <c r="AB106">
        <f t="shared" si="43"/>
        <v>0</v>
      </c>
      <c r="AC106">
        <f t="shared" si="44"/>
        <v>3796.626672717804</v>
      </c>
      <c r="AD106">
        <f t="shared" si="45"/>
        <v>10.026456961494162</v>
      </c>
      <c r="AE106">
        <f t="shared" si="46"/>
        <v>2.0302683979864855</v>
      </c>
      <c r="AF106">
        <f t="shared" si="47"/>
        <v>7590.568112684261</v>
      </c>
      <c r="AG106">
        <f t="shared" si="48"/>
        <v>0</v>
      </c>
    </row>
    <row r="107" spans="1:33" x14ac:dyDescent="0.25">
      <c r="A107">
        <v>88</v>
      </c>
      <c r="B107">
        <v>0.87</v>
      </c>
      <c r="C107">
        <f t="shared" si="34"/>
        <v>15.132999999999999</v>
      </c>
      <c r="D107">
        <f t="shared" si="35"/>
        <v>0.3490658503988659</v>
      </c>
      <c r="E107">
        <f t="shared" si="32"/>
        <v>576.43751447377372</v>
      </c>
      <c r="F107">
        <f t="shared" si="33"/>
        <v>308.7507572368869</v>
      </c>
      <c r="G107">
        <f t="shared" si="36"/>
        <v>177975.51909352659</v>
      </c>
      <c r="H107">
        <f t="shared" si="49"/>
        <v>823142.83431119728</v>
      </c>
      <c r="I107">
        <f t="shared" si="50"/>
        <v>15.132999999999999</v>
      </c>
      <c r="J107">
        <f t="shared" si="37"/>
        <v>0</v>
      </c>
      <c r="K107">
        <f t="shared" si="38"/>
        <v>0.12359411048161568</v>
      </c>
      <c r="L107">
        <f t="shared" si="39"/>
        <v>2.0517999999999996</v>
      </c>
      <c r="M107">
        <f t="shared" si="40"/>
        <v>2.1753941104816152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2.7373507657997469</v>
      </c>
      <c r="Y107">
        <f t="shared" si="30"/>
        <v>10.052895210824705</v>
      </c>
      <c r="Z107">
        <f t="shared" si="31"/>
        <v>2.3963123998758125</v>
      </c>
      <c r="AA107">
        <f t="shared" si="42"/>
        <v>2.0310137684231546</v>
      </c>
      <c r="AB107">
        <f t="shared" si="43"/>
        <v>7590.5681126842037</v>
      </c>
      <c r="AC107">
        <f t="shared" si="44"/>
        <v>8248.1056492989883</v>
      </c>
      <c r="AD107">
        <f t="shared" si="45"/>
        <v>10.057477290335497</v>
      </c>
      <c r="AE107">
        <f t="shared" si="46"/>
        <v>2.0311429504489049</v>
      </c>
      <c r="AF107">
        <f t="shared" si="47"/>
        <v>8905.1781306210705</v>
      </c>
      <c r="AG107">
        <f t="shared" si="48"/>
        <v>0</v>
      </c>
    </row>
    <row r="108" spans="1:33" x14ac:dyDescent="0.25">
      <c r="A108">
        <v>89</v>
      </c>
      <c r="B108">
        <v>0.88</v>
      </c>
      <c r="C108">
        <f t="shared" si="34"/>
        <v>15.192</v>
      </c>
      <c r="D108">
        <f t="shared" si="35"/>
        <v>0.3490658503988659</v>
      </c>
      <c r="E108">
        <f t="shared" si="32"/>
        <v>576.9095144737737</v>
      </c>
      <c r="F108">
        <f t="shared" si="33"/>
        <v>309.22275723688688</v>
      </c>
      <c r="G108">
        <f t="shared" si="36"/>
        <v>178393.550741774</v>
      </c>
      <c r="H108">
        <f t="shared" si="49"/>
        <v>833655.71946038306</v>
      </c>
      <c r="I108">
        <f t="shared" si="50"/>
        <v>15.192</v>
      </c>
      <c r="J108">
        <f t="shared" si="37"/>
        <v>0</v>
      </c>
      <c r="K108">
        <f t="shared" si="38"/>
        <v>0.12388441023734305</v>
      </c>
      <c r="L108">
        <f t="shared" si="39"/>
        <v>2.0531999999999999</v>
      </c>
      <c r="M108">
        <f t="shared" si="40"/>
        <v>2.177084410237343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2.9353931128969215</v>
      </c>
      <c r="Y108">
        <f t="shared" si="30"/>
        <v>10.062048068491718</v>
      </c>
      <c r="Z108">
        <f t="shared" si="31"/>
        <v>1.0158657060455125</v>
      </c>
      <c r="AA108">
        <f t="shared" si="42"/>
        <v>2.0312718298423285</v>
      </c>
      <c r="AB108">
        <f t="shared" si="43"/>
        <v>8905.178130621176</v>
      </c>
      <c r="AC108">
        <f t="shared" si="44"/>
        <v>7077.4471077869075</v>
      </c>
      <c r="AD108">
        <f t="shared" si="45"/>
        <v>10.049319504325574</v>
      </c>
      <c r="AE108">
        <f t="shared" si="46"/>
        <v>2.0309129589527037</v>
      </c>
      <c r="AF108">
        <f t="shared" si="47"/>
        <v>5251.0080201552882</v>
      </c>
      <c r="AG108">
        <f t="shared" si="48"/>
        <v>0</v>
      </c>
    </row>
    <row r="109" spans="1:33" x14ac:dyDescent="0.25">
      <c r="A109">
        <v>90</v>
      </c>
      <c r="B109">
        <v>0.89</v>
      </c>
      <c r="C109">
        <f t="shared" si="34"/>
        <v>15.251000000000001</v>
      </c>
      <c r="D109">
        <f t="shared" si="35"/>
        <v>0.3490658503988659</v>
      </c>
      <c r="E109">
        <f t="shared" si="32"/>
        <v>577.38151447377379</v>
      </c>
      <c r="F109">
        <f t="shared" si="33"/>
        <v>309.69475723688686</v>
      </c>
      <c r="G109">
        <f t="shared" si="36"/>
        <v>178812.02795802144</v>
      </c>
      <c r="H109">
        <f t="shared" si="49"/>
        <v>844193.28162158723</v>
      </c>
      <c r="I109">
        <f t="shared" si="50"/>
        <v>15.251000000000001</v>
      </c>
      <c r="J109">
        <f t="shared" si="37"/>
        <v>0</v>
      </c>
      <c r="K109">
        <f t="shared" si="38"/>
        <v>0.12417501941529267</v>
      </c>
      <c r="L109">
        <f t="shared" si="39"/>
        <v>2.0545999999999998</v>
      </c>
      <c r="M109">
        <f t="shared" si="40"/>
        <v>2.1787750194152924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3.0193489563717573</v>
      </c>
      <c r="Y109">
        <f t="shared" si="30"/>
        <v>10.036591882471114</v>
      </c>
      <c r="Z109">
        <f t="shared" si="31"/>
        <v>0.68775208425403711</v>
      </c>
      <c r="AA109">
        <f t="shared" si="42"/>
        <v>2.0305541306149872</v>
      </c>
      <c r="AB109">
        <f t="shared" si="43"/>
        <v>5251.0080201552901</v>
      </c>
      <c r="AC109">
        <f t="shared" si="44"/>
        <v>2833.9643367055801</v>
      </c>
      <c r="AD109">
        <f t="shared" si="45"/>
        <v>10.019748606274838</v>
      </c>
      <c r="AE109">
        <f t="shared" si="46"/>
        <v>2.0300792701211474</v>
      </c>
      <c r="AF109">
        <f t="shared" si="47"/>
        <v>418.63015103369344</v>
      </c>
      <c r="AG109">
        <f t="shared" si="48"/>
        <v>0</v>
      </c>
    </row>
    <row r="110" spans="1:33" x14ac:dyDescent="0.25">
      <c r="A110">
        <v>91</v>
      </c>
      <c r="B110">
        <v>0.9</v>
      </c>
      <c r="C110">
        <f t="shared" si="34"/>
        <v>15.31</v>
      </c>
      <c r="D110">
        <f t="shared" si="35"/>
        <v>0.3490658503988659</v>
      </c>
      <c r="E110">
        <f t="shared" si="32"/>
        <v>577.85351447377377</v>
      </c>
      <c r="F110">
        <f t="shared" si="33"/>
        <v>310.16675723688689</v>
      </c>
      <c r="G110">
        <f t="shared" si="36"/>
        <v>179230.95074226891</v>
      </c>
      <c r="H110">
        <f t="shared" si="49"/>
        <v>854755.54708331963</v>
      </c>
      <c r="I110">
        <f t="shared" si="50"/>
        <v>15.31</v>
      </c>
      <c r="J110">
        <f t="shared" si="37"/>
        <v>0</v>
      </c>
      <c r="K110">
        <f t="shared" si="38"/>
        <v>0.12446593801546453</v>
      </c>
      <c r="L110">
        <f t="shared" si="39"/>
        <v>2.0559999999999996</v>
      </c>
      <c r="M110">
        <f t="shared" si="40"/>
        <v>2.1804659380154643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3.0761879715993636</v>
      </c>
      <c r="Y110">
        <f t="shared" si="30"/>
        <v>10.002917242789707</v>
      </c>
      <c r="Z110">
        <f t="shared" si="31"/>
        <v>0.51430187904529845</v>
      </c>
      <c r="AA110">
        <f t="shared" si="42"/>
        <v>2.029604745480964</v>
      </c>
      <c r="AB110">
        <f t="shared" si="43"/>
        <v>418.63015103368946</v>
      </c>
      <c r="AC110">
        <f t="shared" si="44"/>
        <v>0</v>
      </c>
      <c r="AD110">
        <f t="shared" si="45"/>
        <v>10</v>
      </c>
      <c r="AE110">
        <f t="shared" si="46"/>
        <v>2.0295225000000001</v>
      </c>
      <c r="AF110">
        <f t="shared" si="47"/>
        <v>0</v>
      </c>
      <c r="AG110">
        <f t="shared" si="48"/>
        <v>0</v>
      </c>
    </row>
    <row r="111" spans="1:33" x14ac:dyDescent="0.25">
      <c r="A111">
        <v>92</v>
      </c>
      <c r="B111">
        <v>0.91</v>
      </c>
      <c r="C111">
        <f t="shared" si="34"/>
        <v>15.369</v>
      </c>
      <c r="D111">
        <f t="shared" si="35"/>
        <v>0.3490658503988659</v>
      </c>
      <c r="E111">
        <f t="shared" si="32"/>
        <v>578.32551447377375</v>
      </c>
      <c r="F111">
        <f t="shared" si="33"/>
        <v>310.63875723688687</v>
      </c>
      <c r="G111">
        <f t="shared" si="36"/>
        <v>179650.31909451631</v>
      </c>
      <c r="H111">
        <f t="shared" si="49"/>
        <v>865342.54213409068</v>
      </c>
      <c r="I111">
        <f t="shared" si="50"/>
        <v>15.369</v>
      </c>
      <c r="J111">
        <f t="shared" si="37"/>
        <v>0</v>
      </c>
      <c r="K111">
        <f t="shared" si="38"/>
        <v>0.12475716603785854</v>
      </c>
      <c r="L111">
        <f t="shared" si="39"/>
        <v>2.0573999999999999</v>
      </c>
      <c r="M111">
        <f t="shared" si="40"/>
        <v>2.1821571660378583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3.1186922591237685</v>
      </c>
      <c r="Y111">
        <f t="shared" si="30"/>
        <v>10</v>
      </c>
      <c r="Z111">
        <f t="shared" si="31"/>
        <v>0.40454260500784744</v>
      </c>
      <c r="AA111">
        <f t="shared" si="42"/>
        <v>2.0295225000000001</v>
      </c>
      <c r="AB111">
        <f t="shared" si="43"/>
        <v>0</v>
      </c>
      <c r="AC111">
        <f t="shared" si="44"/>
        <v>0</v>
      </c>
      <c r="AD111">
        <f t="shared" si="45"/>
        <v>10</v>
      </c>
      <c r="AE111">
        <f t="shared" si="46"/>
        <v>2.0295225000000001</v>
      </c>
      <c r="AF111">
        <f t="shared" si="47"/>
        <v>0</v>
      </c>
      <c r="AG111">
        <f t="shared" si="48"/>
        <v>0</v>
      </c>
    </row>
    <row r="112" spans="1:33" x14ac:dyDescent="0.25">
      <c r="A112">
        <v>93</v>
      </c>
      <c r="B112">
        <v>0.92</v>
      </c>
      <c r="C112">
        <f t="shared" si="34"/>
        <v>15.428000000000001</v>
      </c>
      <c r="D112">
        <f t="shared" si="35"/>
        <v>0.3490658503988659</v>
      </c>
      <c r="E112">
        <f t="shared" si="32"/>
        <v>578.79751447377373</v>
      </c>
      <c r="F112">
        <f t="shared" si="33"/>
        <v>311.11075723688691</v>
      </c>
      <c r="G112">
        <f t="shared" si="36"/>
        <v>180070.13301476376</v>
      </c>
      <c r="H112">
        <f t="shared" si="49"/>
        <v>875954.2930624109</v>
      </c>
      <c r="I112">
        <f t="shared" si="50"/>
        <v>15.428000000000001</v>
      </c>
      <c r="J112">
        <f t="shared" si="37"/>
        <v>0</v>
      </c>
      <c r="K112">
        <f t="shared" si="38"/>
        <v>0.12504870348247482</v>
      </c>
      <c r="L112">
        <f t="shared" si="39"/>
        <v>2.0587999999999997</v>
      </c>
      <c r="M112">
        <f t="shared" si="40"/>
        <v>2.1838487034824747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3.1521255322649129</v>
      </c>
      <c r="Y112">
        <f t="shared" si="30"/>
        <v>10</v>
      </c>
      <c r="Z112">
        <f t="shared" si="31"/>
        <v>0.32858206752878522</v>
      </c>
      <c r="AA112">
        <f t="shared" si="42"/>
        <v>2.0295225000000001</v>
      </c>
      <c r="AB112">
        <f t="shared" si="43"/>
        <v>0</v>
      </c>
      <c r="AC112">
        <f t="shared" si="44"/>
        <v>0</v>
      </c>
      <c r="AD112">
        <f t="shared" si="45"/>
        <v>10</v>
      </c>
      <c r="AE112">
        <f t="shared" si="46"/>
        <v>2.0295225000000001</v>
      </c>
      <c r="AF112">
        <f t="shared" si="47"/>
        <v>0</v>
      </c>
      <c r="AG112">
        <f t="shared" si="48"/>
        <v>0</v>
      </c>
    </row>
    <row r="113" spans="1:33" x14ac:dyDescent="0.25">
      <c r="A113">
        <v>94</v>
      </c>
      <c r="B113">
        <v>0.93</v>
      </c>
      <c r="C113">
        <f t="shared" si="34"/>
        <v>15.487000000000002</v>
      </c>
      <c r="D113">
        <f t="shared" si="35"/>
        <v>0.3490658503988659</v>
      </c>
      <c r="E113">
        <f t="shared" si="32"/>
        <v>579.26951447377382</v>
      </c>
      <c r="F113">
        <f t="shared" si="33"/>
        <v>311.58275723688689</v>
      </c>
      <c r="G113">
        <f t="shared" si="36"/>
        <v>180490.39250301122</v>
      </c>
      <c r="H113">
        <f t="shared" si="49"/>
        <v>886590.82615679002</v>
      </c>
      <c r="I113">
        <f t="shared" si="50"/>
        <v>15.487000000000002</v>
      </c>
      <c r="J113">
        <f t="shared" si="37"/>
        <v>0</v>
      </c>
      <c r="K113">
        <f t="shared" si="38"/>
        <v>0.12534055034931335</v>
      </c>
      <c r="L113">
        <f t="shared" si="39"/>
        <v>2.0602</v>
      </c>
      <c r="M113">
        <f t="shared" si="40"/>
        <v>2.1855405503493133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3.1792810750358869</v>
      </c>
      <c r="Y113">
        <f t="shared" si="30"/>
        <v>10</v>
      </c>
      <c r="Z113">
        <f t="shared" si="31"/>
        <v>0.27303307755285444</v>
      </c>
      <c r="AA113">
        <f t="shared" si="42"/>
        <v>2.0295225000000001</v>
      </c>
      <c r="AB113">
        <f t="shared" si="43"/>
        <v>0</v>
      </c>
      <c r="AC113">
        <f t="shared" si="44"/>
        <v>0</v>
      </c>
      <c r="AD113">
        <f t="shared" si="45"/>
        <v>10</v>
      </c>
      <c r="AE113">
        <f t="shared" si="46"/>
        <v>2.0295225000000001</v>
      </c>
      <c r="AF113">
        <f t="shared" si="47"/>
        <v>0</v>
      </c>
      <c r="AG113">
        <f t="shared" si="48"/>
        <v>0</v>
      </c>
    </row>
    <row r="114" spans="1:33" x14ac:dyDescent="0.25">
      <c r="A114">
        <v>95</v>
      </c>
      <c r="B114">
        <v>0.94000000000000006</v>
      </c>
      <c r="C114">
        <f t="shared" si="34"/>
        <v>15.545999999999999</v>
      </c>
      <c r="D114">
        <f t="shared" si="35"/>
        <v>0.3490658503988659</v>
      </c>
      <c r="E114">
        <f t="shared" si="32"/>
        <v>579.7415144737738</v>
      </c>
      <c r="F114">
        <f t="shared" si="33"/>
        <v>312.05475723688687</v>
      </c>
      <c r="G114">
        <f t="shared" si="36"/>
        <v>180911.09755925863</v>
      </c>
      <c r="H114">
        <f t="shared" si="49"/>
        <v>897252.16770573764</v>
      </c>
      <c r="I114">
        <f t="shared" si="50"/>
        <v>15.545999999999999</v>
      </c>
      <c r="J114">
        <f t="shared" si="37"/>
        <v>0</v>
      </c>
      <c r="K114">
        <f t="shared" si="38"/>
        <v>0.12563270663837406</v>
      </c>
      <c r="L114">
        <f t="shared" si="39"/>
        <v>2.0615999999999999</v>
      </c>
      <c r="M114">
        <f t="shared" si="40"/>
        <v>2.1872327066383739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3.2018457921890153</v>
      </c>
      <c r="Y114">
        <f t="shared" si="30"/>
        <v>10</v>
      </c>
      <c r="Z114">
        <f t="shared" si="31"/>
        <v>0.23083456133646063</v>
      </c>
      <c r="AA114">
        <f t="shared" si="42"/>
        <v>2.0295225000000001</v>
      </c>
      <c r="AB114">
        <f t="shared" si="43"/>
        <v>0</v>
      </c>
      <c r="AC114">
        <f t="shared" si="44"/>
        <v>0</v>
      </c>
      <c r="AD114">
        <f t="shared" si="45"/>
        <v>10</v>
      </c>
      <c r="AE114">
        <f t="shared" si="46"/>
        <v>2.0295225000000001</v>
      </c>
      <c r="AF114">
        <f t="shared" si="47"/>
        <v>0</v>
      </c>
      <c r="AG114">
        <f t="shared" si="48"/>
        <v>0</v>
      </c>
    </row>
    <row r="115" spans="1:33" x14ac:dyDescent="0.25">
      <c r="A115">
        <v>96</v>
      </c>
      <c r="B115">
        <v>0.95000000000000007</v>
      </c>
      <c r="C115">
        <f t="shared" si="34"/>
        <v>15.605</v>
      </c>
      <c r="D115">
        <f t="shared" si="35"/>
        <v>0.3490658503988659</v>
      </c>
      <c r="E115">
        <f t="shared" si="32"/>
        <v>580.21351447377378</v>
      </c>
      <c r="F115">
        <f t="shared" si="33"/>
        <v>312.52675723688685</v>
      </c>
      <c r="G115">
        <f t="shared" si="36"/>
        <v>181332.24818350605</v>
      </c>
      <c r="H115">
        <f t="shared" si="49"/>
        <v>907938.34399776522</v>
      </c>
      <c r="I115">
        <f t="shared" si="50"/>
        <v>15.605</v>
      </c>
      <c r="J115">
        <f t="shared" si="37"/>
        <v>0</v>
      </c>
      <c r="K115">
        <f t="shared" si="38"/>
        <v>0.12592517234965697</v>
      </c>
      <c r="L115">
        <f t="shared" si="39"/>
        <v>2.0629999999999997</v>
      </c>
      <c r="M115">
        <f t="shared" si="40"/>
        <v>2.1889251723496566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3.220923028663103</v>
      </c>
      <c r="Y115">
        <f t="shared" si="30"/>
        <v>10</v>
      </c>
      <c r="Z115">
        <f t="shared" si="31"/>
        <v>0</v>
      </c>
      <c r="AA115">
        <f t="shared" si="42"/>
        <v>2.0295225000000001</v>
      </c>
      <c r="AB115">
        <f t="shared" si="43"/>
        <v>0</v>
      </c>
      <c r="AC115">
        <f t="shared" si="44"/>
        <v>0</v>
      </c>
      <c r="AD115">
        <f t="shared" si="45"/>
        <v>10</v>
      </c>
      <c r="AE115">
        <f t="shared" si="46"/>
        <v>2.0295225000000001</v>
      </c>
      <c r="AF115">
        <f t="shared" si="47"/>
        <v>0</v>
      </c>
      <c r="AG115">
        <f t="shared" si="48"/>
        <v>0</v>
      </c>
    </row>
    <row r="116" spans="1:33" x14ac:dyDescent="0.25">
      <c r="A116">
        <v>97</v>
      </c>
      <c r="B116">
        <v>0.96</v>
      </c>
      <c r="C116">
        <f t="shared" si="34"/>
        <v>15.664</v>
      </c>
      <c r="D116">
        <f t="shared" si="35"/>
        <v>0.3490658503988659</v>
      </c>
      <c r="E116">
        <f t="shared" si="32"/>
        <v>580.68551447377376</v>
      </c>
      <c r="F116">
        <f t="shared" si="33"/>
        <v>312.99875723688689</v>
      </c>
      <c r="G116">
        <f t="shared" si="36"/>
        <v>181753.84437575348</v>
      </c>
      <c r="H116">
        <f t="shared" si="49"/>
        <v>918649.38132138201</v>
      </c>
      <c r="I116">
        <f t="shared" si="50"/>
        <v>15.664</v>
      </c>
      <c r="J116">
        <f t="shared" si="37"/>
        <v>0</v>
      </c>
      <c r="K116">
        <f t="shared" si="38"/>
        <v>0.12621794748316215</v>
      </c>
      <c r="L116">
        <f t="shared" si="39"/>
        <v>2.0644</v>
      </c>
      <c r="M116">
        <f t="shared" si="40"/>
        <v>2.1906179474831622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3.220923028663103</v>
      </c>
      <c r="Y116">
        <f t="shared" si="30"/>
        <v>10</v>
      </c>
      <c r="Z116">
        <f t="shared" si="31"/>
        <v>0</v>
      </c>
      <c r="AA116">
        <f t="shared" si="42"/>
        <v>2.0295225000000001</v>
      </c>
      <c r="AB116">
        <f t="shared" si="43"/>
        <v>0</v>
      </c>
      <c r="AC116">
        <f t="shared" si="44"/>
        <v>0</v>
      </c>
      <c r="AD116">
        <f t="shared" si="45"/>
        <v>10</v>
      </c>
      <c r="AE116">
        <f t="shared" si="46"/>
        <v>2.0295225000000001</v>
      </c>
      <c r="AF116">
        <f t="shared" si="47"/>
        <v>0</v>
      </c>
      <c r="AG116">
        <f t="shared" si="48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15.722999999999999</v>
      </c>
      <c r="D117">
        <f t="shared" si="35"/>
        <v>0.3490658503988659</v>
      </c>
      <c r="E117">
        <f t="shared" si="32"/>
        <v>581.15751447377374</v>
      </c>
      <c r="F117">
        <f t="shared" si="33"/>
        <v>313.47075723688687</v>
      </c>
      <c r="G117">
        <f t="shared" si="36"/>
        <v>182175.88613600089</v>
      </c>
      <c r="H117">
        <f t="shared" si="49"/>
        <v>929385.30596509855</v>
      </c>
      <c r="I117">
        <f t="shared" si="50"/>
        <v>15.722999999999999</v>
      </c>
      <c r="J117">
        <f t="shared" si="37"/>
        <v>0</v>
      </c>
      <c r="K117">
        <f t="shared" si="38"/>
        <v>0.1265110320388895</v>
      </c>
      <c r="L117">
        <f t="shared" si="39"/>
        <v>2.0657999999999999</v>
      </c>
      <c r="M117">
        <f t="shared" si="40"/>
        <v>2.1923110320388894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3.220923028663103</v>
      </c>
      <c r="Y117">
        <f t="shared" si="30"/>
        <v>10</v>
      </c>
      <c r="Z117">
        <f t="shared" si="31"/>
        <v>0</v>
      </c>
      <c r="AA117">
        <f t="shared" si="42"/>
        <v>2.0295225000000001</v>
      </c>
      <c r="AB117">
        <f t="shared" si="43"/>
        <v>0</v>
      </c>
      <c r="AC117">
        <f t="shared" si="44"/>
        <v>0</v>
      </c>
      <c r="AD117">
        <f t="shared" si="45"/>
        <v>10</v>
      </c>
      <c r="AE117">
        <f t="shared" si="46"/>
        <v>2.0295225000000001</v>
      </c>
      <c r="AF117">
        <f t="shared" si="47"/>
        <v>0</v>
      </c>
      <c r="AG117">
        <f t="shared" si="48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15.782</v>
      </c>
      <c r="D118">
        <f t="shared" si="35"/>
        <v>0.3490658503988659</v>
      </c>
      <c r="E118">
        <f t="shared" si="32"/>
        <v>581.62951447377372</v>
      </c>
      <c r="F118">
        <f t="shared" si="33"/>
        <v>313.94275723688691</v>
      </c>
      <c r="G118">
        <f t="shared" si="36"/>
        <v>182598.37346424835</v>
      </c>
      <c r="H118">
        <f t="shared" si="49"/>
        <v>940146.14421742538</v>
      </c>
      <c r="I118">
        <f t="shared" si="50"/>
        <v>15.782</v>
      </c>
      <c r="J118">
        <f t="shared" si="37"/>
        <v>0</v>
      </c>
      <c r="K118">
        <f t="shared" si="38"/>
        <v>0.12680442601683914</v>
      </c>
      <c r="L118">
        <f t="shared" si="39"/>
        <v>2.0671999999999997</v>
      </c>
      <c r="M118">
        <f t="shared" si="40"/>
        <v>2.1940044260168388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3.220923028663103</v>
      </c>
      <c r="Y118">
        <f t="shared" si="30"/>
        <v>10</v>
      </c>
      <c r="Z118">
        <f t="shared" si="31"/>
        <v>0</v>
      </c>
      <c r="AA118">
        <f t="shared" si="42"/>
        <v>2.0295225000000001</v>
      </c>
      <c r="AB118">
        <f t="shared" si="43"/>
        <v>0</v>
      </c>
      <c r="AC118">
        <f t="shared" si="44"/>
        <v>0</v>
      </c>
      <c r="AD118">
        <f t="shared" si="45"/>
        <v>10</v>
      </c>
      <c r="AE118">
        <f t="shared" si="46"/>
        <v>2.0295225000000001</v>
      </c>
      <c r="AF118">
        <f t="shared" si="47"/>
        <v>0</v>
      </c>
      <c r="AG118">
        <f t="shared" si="48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15.841000000000001</v>
      </c>
      <c r="D119">
        <f t="shared" si="35"/>
        <v>0.3490658503988659</v>
      </c>
      <c r="E119">
        <f t="shared" si="32"/>
        <v>582.1015144737737</v>
      </c>
      <c r="F119">
        <f t="shared" si="33"/>
        <v>314.41475723688689</v>
      </c>
      <c r="G119">
        <f t="shared" si="36"/>
        <v>183021.30636049574</v>
      </c>
      <c r="H119">
        <f t="shared" si="49"/>
        <v>950931.92236687231</v>
      </c>
      <c r="I119">
        <f t="shared" si="50"/>
        <v>15.841000000000001</v>
      </c>
      <c r="J119">
        <f t="shared" si="37"/>
        <v>0</v>
      </c>
      <c r="K119">
        <f t="shared" si="38"/>
        <v>0.1270981294170109</v>
      </c>
      <c r="L119">
        <f t="shared" si="39"/>
        <v>2.0686</v>
      </c>
      <c r="M119">
        <f t="shared" si="40"/>
        <v>2.195698129417011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3.220923028663103</v>
      </c>
      <c r="Y119">
        <f t="shared" si="30"/>
        <v>10</v>
      </c>
      <c r="Z119">
        <f t="shared" si="31"/>
        <v>0</v>
      </c>
      <c r="AA119">
        <f t="shared" si="42"/>
        <v>2.0295225000000001</v>
      </c>
      <c r="AB119">
        <f t="shared" si="43"/>
        <v>0</v>
      </c>
      <c r="AC119">
        <f t="shared" si="44"/>
        <v>0</v>
      </c>
      <c r="AD119">
        <f t="shared" si="45"/>
        <v>10</v>
      </c>
      <c r="AE119">
        <f t="shared" si="46"/>
        <v>2.0295225000000001</v>
      </c>
      <c r="AF119">
        <f t="shared" si="47"/>
        <v>0</v>
      </c>
      <c r="AG119">
        <f t="shared" si="48"/>
        <v>0</v>
      </c>
    </row>
    <row r="120" spans="1:33" x14ac:dyDescent="0.25">
      <c r="A120">
        <v>101</v>
      </c>
      <c r="B120">
        <v>1</v>
      </c>
      <c r="C120">
        <f>$C$20+B120*(MAX($C$6,$C$6+$C$5-$C$10))</f>
        <v>15.9</v>
      </c>
      <c r="D120">
        <f t="shared" si="35"/>
        <v>0.3490658503988659</v>
      </c>
      <c r="E120">
        <f t="shared" si="32"/>
        <v>582.5735144737738</v>
      </c>
      <c r="F120">
        <f t="shared" si="33"/>
        <v>314.88675723688687</v>
      </c>
      <c r="G120">
        <f t="shared" si="36"/>
        <v>183444.68482474322</v>
      </c>
      <c r="H120">
        <f t="shared" si="49"/>
        <v>961742.6667019492</v>
      </c>
      <c r="I120">
        <f t="shared" si="50"/>
        <v>15.9</v>
      </c>
      <c r="J120">
        <f t="shared" si="37"/>
        <v>0</v>
      </c>
      <c r="K120">
        <f t="shared" si="38"/>
        <v>0.12739214223940501</v>
      </c>
      <c r="L120">
        <f>G13</f>
        <v>2.0699999999999998</v>
      </c>
      <c r="M120">
        <f t="shared" si="40"/>
        <v>2.1973921422394049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3.220923028663103</v>
      </c>
      <c r="Y120">
        <f t="shared" si="30"/>
        <v>10</v>
      </c>
      <c r="Z120">
        <f t="shared" si="31"/>
        <v>0</v>
      </c>
      <c r="AA120">
        <f t="shared" si="42"/>
        <v>2.0295225000000001</v>
      </c>
      <c r="AB120">
        <f t="shared" si="43"/>
        <v>0</v>
      </c>
      <c r="AC120">
        <f t="shared" si="44"/>
        <v>0</v>
      </c>
      <c r="AD120">
        <f t="shared" si="45"/>
        <v>10</v>
      </c>
      <c r="AE120">
        <f t="shared" si="46"/>
        <v>2.0295225000000001</v>
      </c>
      <c r="AF120">
        <f t="shared" si="47"/>
        <v>0</v>
      </c>
      <c r="AG120">
        <f t="shared" si="48"/>
        <v>0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3.220923028663103</v>
      </c>
      <c r="Y121">
        <f t="shared" si="30"/>
        <v>10</v>
      </c>
      <c r="Z121">
        <f t="shared" si="31"/>
        <v>8.7987895225517306E-3</v>
      </c>
      <c r="AA121">
        <f t="shared" si="42"/>
        <v>2.0295225000000001</v>
      </c>
      <c r="AB121">
        <f t="shared" si="43"/>
        <v>0</v>
      </c>
      <c r="AC121">
        <f t="shared" si="44"/>
        <v>0</v>
      </c>
      <c r="AD121">
        <f t="shared" si="45"/>
        <v>10</v>
      </c>
      <c r="AE121">
        <f t="shared" si="46"/>
        <v>2.0295225000000001</v>
      </c>
      <c r="AF121">
        <f t="shared" si="47"/>
        <v>0</v>
      </c>
      <c r="AG121">
        <f t="shared" si="48"/>
        <v>0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3.2216502013509172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10</v>
      </c>
      <c r="Z122">
        <f t="shared" ref="Z122:Z184" si="54">(V123-V122)*43560/3600</f>
        <v>6.7108019647435443E-2</v>
      </c>
      <c r="AA122">
        <f t="shared" si="42"/>
        <v>2.0295225000000001</v>
      </c>
      <c r="AB122">
        <f t="shared" si="43"/>
        <v>0</v>
      </c>
      <c r="AC122">
        <f t="shared" si="44"/>
        <v>0</v>
      </c>
      <c r="AD122">
        <f t="shared" si="45"/>
        <v>10</v>
      </c>
      <c r="AE122">
        <f t="shared" si="46"/>
        <v>2.0295225000000001</v>
      </c>
      <c r="AF122">
        <f t="shared" si="47"/>
        <v>0</v>
      </c>
      <c r="AG122">
        <f t="shared" si="48"/>
        <v>0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3.2271963186771515</v>
      </c>
      <c r="Y123">
        <f t="shared" si="53"/>
        <v>10</v>
      </c>
      <c r="Z123">
        <f t="shared" si="54"/>
        <v>0.14681553329960426</v>
      </c>
      <c r="AA123">
        <f t="shared" si="42"/>
        <v>2.0295225000000001</v>
      </c>
      <c r="AB123">
        <f t="shared" si="43"/>
        <v>0</v>
      </c>
      <c r="AC123">
        <f t="shared" si="44"/>
        <v>0</v>
      </c>
      <c r="AD123">
        <f t="shared" si="45"/>
        <v>10</v>
      </c>
      <c r="AE123">
        <f t="shared" si="46"/>
        <v>2.0295225000000001</v>
      </c>
      <c r="AF123">
        <f t="shared" si="47"/>
        <v>0</v>
      </c>
      <c r="AG123">
        <f t="shared" si="48"/>
        <v>0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3.2393298338258791</v>
      </c>
      <c r="Y124">
        <f t="shared" si="53"/>
        <v>10</v>
      </c>
      <c r="Z124">
        <f t="shared" si="54"/>
        <v>0.247898593255473</v>
      </c>
      <c r="AA124">
        <f t="shared" si="42"/>
        <v>2.0295225000000001</v>
      </c>
      <c r="AB124">
        <f t="shared" si="43"/>
        <v>0</v>
      </c>
      <c r="AC124">
        <f t="shared" si="44"/>
        <v>0</v>
      </c>
      <c r="AD124">
        <f t="shared" si="45"/>
        <v>10</v>
      </c>
      <c r="AE124">
        <f t="shared" si="46"/>
        <v>2.0295225000000001</v>
      </c>
      <c r="AF124">
        <f t="shared" si="47"/>
        <v>0</v>
      </c>
      <c r="AG124">
        <f t="shared" si="48"/>
        <v>0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3.259817320871786</v>
      </c>
      <c r="Y125">
        <f t="shared" si="53"/>
        <v>10</v>
      </c>
      <c r="Z125">
        <f t="shared" si="54"/>
        <v>0.37932183124539726</v>
      </c>
      <c r="AA125">
        <f t="shared" si="42"/>
        <v>2.0295225000000001</v>
      </c>
      <c r="AB125">
        <f t="shared" si="43"/>
        <v>0</v>
      </c>
      <c r="AC125">
        <f t="shared" si="44"/>
        <v>0</v>
      </c>
      <c r="AD125">
        <f t="shared" si="45"/>
        <v>10</v>
      </c>
      <c r="AE125">
        <f t="shared" si="46"/>
        <v>2.0295225000000001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3.2911662325449593</v>
      </c>
      <c r="Y126">
        <f t="shared" si="53"/>
        <v>10</v>
      </c>
      <c r="Z126">
        <f t="shared" si="54"/>
        <v>0.55644035023788485</v>
      </c>
      <c r="AA126">
        <f t="shared" si="42"/>
        <v>2.0295225000000001</v>
      </c>
      <c r="AB126">
        <f t="shared" si="43"/>
        <v>0</v>
      </c>
      <c r="AC126">
        <f t="shared" si="44"/>
        <v>0</v>
      </c>
      <c r="AD126">
        <f t="shared" si="45"/>
        <v>10</v>
      </c>
      <c r="AE126">
        <f t="shared" si="46"/>
        <v>2.0295225000000001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3.3371530383497432</v>
      </c>
      <c r="Y127">
        <f t="shared" si="53"/>
        <v>10</v>
      </c>
      <c r="Z127">
        <f t="shared" si="54"/>
        <v>0.80869626049624888</v>
      </c>
      <c r="AA127">
        <f t="shared" si="42"/>
        <v>2.0295225000000001</v>
      </c>
      <c r="AB127">
        <f t="shared" si="43"/>
        <v>0</v>
      </c>
      <c r="AC127">
        <f t="shared" si="44"/>
        <v>0</v>
      </c>
      <c r="AD127">
        <f t="shared" si="45"/>
        <v>10</v>
      </c>
      <c r="AE127">
        <f t="shared" si="46"/>
        <v>2.0295225000000001</v>
      </c>
      <c r="AF127">
        <f t="shared" si="47"/>
        <v>0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3.4039874400436481</v>
      </c>
      <c r="Y128">
        <f t="shared" si="53"/>
        <v>10</v>
      </c>
      <c r="Z128">
        <f t="shared" si="54"/>
        <v>1.2035341446075518</v>
      </c>
      <c r="AA128">
        <f t="shared" si="42"/>
        <v>2.0295225000000001</v>
      </c>
      <c r="AB128">
        <f t="shared" si="43"/>
        <v>0</v>
      </c>
      <c r="AC128">
        <f t="shared" si="44"/>
        <v>0</v>
      </c>
      <c r="AD128">
        <f t="shared" si="45"/>
        <v>10</v>
      </c>
      <c r="AE128">
        <f t="shared" si="46"/>
        <v>2.0295225000000001</v>
      </c>
      <c r="AF128">
        <f t="shared" si="47"/>
        <v>0</v>
      </c>
      <c r="AG128">
        <f t="shared" si="48"/>
        <v>0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3.5034530718293961</v>
      </c>
      <c r="Y129">
        <f t="shared" si="53"/>
        <v>10</v>
      </c>
      <c r="Z129">
        <f t="shared" si="54"/>
        <v>1.9567584492130536</v>
      </c>
      <c r="AA129">
        <f t="shared" si="42"/>
        <v>2.0295225000000001</v>
      </c>
      <c r="AB129">
        <f t="shared" si="43"/>
        <v>0</v>
      </c>
      <c r="AC129">
        <f t="shared" si="44"/>
        <v>0</v>
      </c>
      <c r="AD129">
        <f t="shared" si="45"/>
        <v>10</v>
      </c>
      <c r="AE129">
        <f t="shared" si="46"/>
        <v>2.0295225000000001</v>
      </c>
      <c r="AF129">
        <f t="shared" si="47"/>
        <v>0</v>
      </c>
      <c r="AG129">
        <f t="shared" si="48"/>
        <v>0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3.6651686461445245</v>
      </c>
      <c r="Y130">
        <f t="shared" si="53"/>
        <v>10</v>
      </c>
      <c r="Z130">
        <f t="shared" si="54"/>
        <v>7.0153687691256676</v>
      </c>
      <c r="AA130">
        <f t="shared" si="42"/>
        <v>2.0295225000000001</v>
      </c>
      <c r="AB130">
        <f t="shared" si="43"/>
        <v>0</v>
      </c>
      <c r="AC130">
        <f t="shared" si="44"/>
        <v>8974.5232844262027</v>
      </c>
      <c r="AD130">
        <f t="shared" si="45"/>
        <v>10.062530028733574</v>
      </c>
      <c r="AE130">
        <f t="shared" si="46"/>
        <v>2.0312854202180421</v>
      </c>
      <c r="AF130">
        <f t="shared" si="47"/>
        <v>17942.700056067453</v>
      </c>
      <c r="AG130">
        <f t="shared" si="48"/>
        <v>0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4.2449511890474723</v>
      </c>
      <c r="Y131">
        <f t="shared" si="53"/>
        <v>10.124842266791312</v>
      </c>
      <c r="Z131">
        <f t="shared" si="54"/>
        <v>3.8561456850008038</v>
      </c>
      <c r="AA131">
        <f t="shared" si="42"/>
        <v>2.0330425444532363</v>
      </c>
      <c r="AB131">
        <f t="shared" si="43"/>
        <v>17942.700056067573</v>
      </c>
      <c r="AC131">
        <f t="shared" si="44"/>
        <v>21224.285709053194</v>
      </c>
      <c r="AD131">
        <f t="shared" si="45"/>
        <v>10.147589760268222</v>
      </c>
      <c r="AE131">
        <f t="shared" si="46"/>
        <v>2.0336841004425414</v>
      </c>
      <c r="AF131">
        <f t="shared" si="47"/>
        <v>24503.561760477318</v>
      </c>
      <c r="AG131">
        <f t="shared" si="48"/>
        <v>0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4.5636409150805965</v>
      </c>
      <c r="Y132">
        <f t="shared" si="53"/>
        <v>10.170321243909639</v>
      </c>
      <c r="Z132">
        <f t="shared" si="54"/>
        <v>1.6090502610955226</v>
      </c>
      <c r="AA132">
        <f t="shared" si="42"/>
        <v>2.0343252049005227</v>
      </c>
      <c r="AB132">
        <f t="shared" si="43"/>
        <v>24503.561760477267</v>
      </c>
      <c r="AC132">
        <f t="shared" si="44"/>
        <v>23738.066861628267</v>
      </c>
      <c r="AD132">
        <f t="shared" si="45"/>
        <v>10.165014940171282</v>
      </c>
      <c r="AE132">
        <f t="shared" si="46"/>
        <v>2.0341755492495439</v>
      </c>
      <c r="AF132">
        <f t="shared" si="47"/>
        <v>22973.110723122791</v>
      </c>
      <c r="AG132">
        <f t="shared" si="48"/>
        <v>0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4.6966202755017141</v>
      </c>
      <c r="Y133">
        <f t="shared" si="53"/>
        <v>10.159712371044389</v>
      </c>
      <c r="Z133">
        <f t="shared" si="54"/>
        <v>1.0824080962954854</v>
      </c>
      <c r="AA133">
        <f t="shared" si="42"/>
        <v>2.0340259989271967</v>
      </c>
      <c r="AB133">
        <f t="shared" si="43"/>
        <v>22973.110723122685</v>
      </c>
      <c r="AC133">
        <f t="shared" si="44"/>
        <v>21260.198498385605</v>
      </c>
      <c r="AD133">
        <f t="shared" si="45"/>
        <v>10.147838702708695</v>
      </c>
      <c r="AE133">
        <f t="shared" si="46"/>
        <v>2.0336911214584541</v>
      </c>
      <c r="AF133">
        <f t="shared" si="47"/>
        <v>19548.491832535998</v>
      </c>
      <c r="AG133">
        <f t="shared" si="48"/>
        <v>0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4.7860754900715889</v>
      </c>
      <c r="Y134">
        <f t="shared" si="53"/>
        <v>10.135973391138853</v>
      </c>
      <c r="Z134">
        <f t="shared" si="54"/>
        <v>0.80613679670748084</v>
      </c>
      <c r="AA134">
        <f t="shared" si="42"/>
        <v>2.0333564796786763</v>
      </c>
      <c r="AB134">
        <f t="shared" si="43"/>
        <v>19548.491832535969</v>
      </c>
      <c r="AC134">
        <f t="shared" si="44"/>
        <v>17339.496403187815</v>
      </c>
      <c r="AD134">
        <f t="shared" si="45"/>
        <v>10.120660943306232</v>
      </c>
      <c r="AE134">
        <f t="shared" si="46"/>
        <v>2.0329246170372861</v>
      </c>
      <c r="AF134">
        <f t="shared" si="47"/>
        <v>15132.055679348668</v>
      </c>
      <c r="AG134">
        <f t="shared" si="48"/>
        <v>0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4.8526983658325378</v>
      </c>
      <c r="Y135">
        <f t="shared" si="53"/>
        <v>10.105325893180623</v>
      </c>
      <c r="Z135">
        <f t="shared" si="54"/>
        <v>0.63225741020877013</v>
      </c>
      <c r="AA135">
        <f t="shared" si="42"/>
        <v>2.0324921834036993</v>
      </c>
      <c r="AB135">
        <f t="shared" si="43"/>
        <v>15132.055679348607</v>
      </c>
      <c r="AC135">
        <f t="shared" si="44"/>
        <v>12611.633087597735</v>
      </c>
      <c r="AD135">
        <f t="shared" si="45"/>
        <v>10.087808540990192</v>
      </c>
      <c r="AE135">
        <f t="shared" si="46"/>
        <v>2.0319982268962953</v>
      </c>
      <c r="AF135">
        <f t="shared" si="47"/>
        <v>10092.988739273516</v>
      </c>
      <c r="AG135">
        <f t="shared" si="48"/>
        <v>0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4.9049510443621882</v>
      </c>
      <c r="Y136">
        <f t="shared" si="53"/>
        <v>10.070303547884498</v>
      </c>
      <c r="Z136">
        <f t="shared" si="54"/>
        <v>0.51241098990690481</v>
      </c>
      <c r="AA136">
        <f t="shared" si="42"/>
        <v>2.0315046188919217</v>
      </c>
      <c r="AB136">
        <f t="shared" si="43"/>
        <v>10092.988739273624</v>
      </c>
      <c r="AC136">
        <f t="shared" si="44"/>
        <v>7358.6202071005937</v>
      </c>
      <c r="AD136">
        <f t="shared" si="45"/>
        <v>10.051278871548901</v>
      </c>
      <c r="AE136">
        <f t="shared" si="46"/>
        <v>2.0309681991611077</v>
      </c>
      <c r="AF136">
        <f t="shared" si="47"/>
        <v>4626.1827859584937</v>
      </c>
      <c r="AG136">
        <f t="shared" si="48"/>
        <v>0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4.9472990600569737</v>
      </c>
      <c r="Y137">
        <f t="shared" si="53"/>
        <v>10.032237760091762</v>
      </c>
      <c r="Z137">
        <f t="shared" si="54"/>
        <v>0.42504747399006076</v>
      </c>
      <c r="AA137">
        <f t="shared" si="42"/>
        <v>2.0304313753576841</v>
      </c>
      <c r="AB137">
        <f t="shared" si="43"/>
        <v>4626.1827859584891</v>
      </c>
      <c r="AC137">
        <f t="shared" si="44"/>
        <v>1736.4917634967669</v>
      </c>
      <c r="AD137">
        <f t="shared" si="45"/>
        <v>10.012100819933627</v>
      </c>
      <c r="AE137">
        <f t="shared" si="46"/>
        <v>2.0298636569852913</v>
      </c>
      <c r="AF137">
        <f t="shared" si="47"/>
        <v>0</v>
      </c>
      <c r="AG137">
        <f t="shared" si="48"/>
        <v>0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4.9824269504693754</v>
      </c>
      <c r="Y138">
        <f t="shared" si="53"/>
        <v>10</v>
      </c>
      <c r="Z138">
        <f t="shared" si="54"/>
        <v>0.35885032601835359</v>
      </c>
      <c r="AA138">
        <f t="shared" si="42"/>
        <v>2.0295225000000001</v>
      </c>
      <c r="AB138">
        <f t="shared" si="43"/>
        <v>0</v>
      </c>
      <c r="AC138">
        <f t="shared" si="44"/>
        <v>0</v>
      </c>
      <c r="AD138">
        <f t="shared" si="45"/>
        <v>10</v>
      </c>
      <c r="AE138">
        <f t="shared" si="46"/>
        <v>2.0295225000000001</v>
      </c>
      <c r="AF138">
        <f t="shared" si="47"/>
        <v>0</v>
      </c>
      <c r="AG138">
        <f t="shared" si="48"/>
        <v>0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5.0120840022064295</v>
      </c>
      <c r="Y139">
        <f t="shared" si="53"/>
        <v>10</v>
      </c>
      <c r="Z139">
        <f t="shared" si="54"/>
        <v>0</v>
      </c>
      <c r="AA139">
        <f t="shared" si="42"/>
        <v>2.0295225000000001</v>
      </c>
      <c r="AB139">
        <f t="shared" si="43"/>
        <v>0</v>
      </c>
      <c r="AC139">
        <f t="shared" si="44"/>
        <v>0</v>
      </c>
      <c r="AD139">
        <f t="shared" si="45"/>
        <v>10</v>
      </c>
      <c r="AE139">
        <f t="shared" si="46"/>
        <v>2.0295225000000001</v>
      </c>
      <c r="AF139">
        <f t="shared" si="47"/>
        <v>0</v>
      </c>
      <c r="AG139">
        <f t="shared" si="48"/>
        <v>0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5.0120840022064295</v>
      </c>
      <c r="Y140">
        <f t="shared" si="53"/>
        <v>10</v>
      </c>
      <c r="Z140">
        <f t="shared" si="54"/>
        <v>0.41999454127762625</v>
      </c>
      <c r="AA140">
        <f t="shared" si="42"/>
        <v>2.0295225000000001</v>
      </c>
      <c r="AB140">
        <f t="shared" si="43"/>
        <v>0</v>
      </c>
      <c r="AC140">
        <f t="shared" si="44"/>
        <v>0</v>
      </c>
      <c r="AD140">
        <f t="shared" si="45"/>
        <v>10</v>
      </c>
      <c r="AE140">
        <f t="shared" si="46"/>
        <v>2.0295225000000001</v>
      </c>
      <c r="AF140">
        <f t="shared" si="47"/>
        <v>0</v>
      </c>
      <c r="AG140">
        <f t="shared" si="48"/>
        <v>0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5.0467942948740019</v>
      </c>
      <c r="Y141">
        <f t="shared" si="53"/>
        <v>10</v>
      </c>
      <c r="Z141">
        <f t="shared" si="54"/>
        <v>1.3309280649560378</v>
      </c>
      <c r="AA141">
        <f t="shared" si="42"/>
        <v>2.0295225000000001</v>
      </c>
      <c r="AB141">
        <f t="shared" si="43"/>
        <v>0</v>
      </c>
      <c r="AC141">
        <f t="shared" si="44"/>
        <v>0</v>
      </c>
      <c r="AD141">
        <f t="shared" si="45"/>
        <v>10</v>
      </c>
      <c r="AE141">
        <f t="shared" si="46"/>
        <v>2.0295225000000001</v>
      </c>
      <c r="AF141">
        <f t="shared" si="47"/>
        <v>0</v>
      </c>
      <c r="AG141">
        <f t="shared" si="48"/>
        <v>0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5.1567883498290463</v>
      </c>
      <c r="Y142">
        <f t="shared" si="53"/>
        <v>10</v>
      </c>
      <c r="Z142">
        <f t="shared" si="54"/>
        <v>2.0936717046380089</v>
      </c>
      <c r="AA142">
        <f t="shared" si="42"/>
        <v>2.0295225000000001</v>
      </c>
      <c r="AB142">
        <f t="shared" si="43"/>
        <v>0</v>
      </c>
      <c r="AC142">
        <f t="shared" si="44"/>
        <v>115.46856834841579</v>
      </c>
      <c r="AD142">
        <f t="shared" si="45"/>
        <v>10.000804647843974</v>
      </c>
      <c r="AE142">
        <f t="shared" si="46"/>
        <v>2.0295451853415041</v>
      </c>
      <c r="AF142">
        <f t="shared" si="47"/>
        <v>230.85546946741732</v>
      </c>
      <c r="AG142">
        <f t="shared" si="48"/>
        <v>0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5.3298190692206173</v>
      </c>
      <c r="Y143">
        <f t="shared" si="53"/>
        <v>10.001608726586237</v>
      </c>
      <c r="Z143">
        <f t="shared" si="54"/>
        <v>2.7840247787104295</v>
      </c>
      <c r="AA143">
        <f t="shared" si="42"/>
        <v>2.0295678546383908</v>
      </c>
      <c r="AB143">
        <f t="shared" si="43"/>
        <v>230.8554694675326</v>
      </c>
      <c r="AC143">
        <f t="shared" si="44"/>
        <v>1588.8779327972022</v>
      </c>
      <c r="AD143">
        <f t="shared" si="45"/>
        <v>10.011072166402089</v>
      </c>
      <c r="AE143">
        <f t="shared" si="46"/>
        <v>2.0298346562779299</v>
      </c>
      <c r="AF143">
        <f t="shared" si="47"/>
        <v>2945.9399102245311</v>
      </c>
      <c r="AG143">
        <f t="shared" si="48"/>
        <v>0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5.5599037616760247</v>
      </c>
      <c r="Y144">
        <f t="shared" si="53"/>
        <v>10.020528913029295</v>
      </c>
      <c r="Z144">
        <f t="shared" si="54"/>
        <v>3.4562252676951961</v>
      </c>
      <c r="AA144">
        <f t="shared" si="42"/>
        <v>2.0301012692171931</v>
      </c>
      <c r="AB144">
        <f t="shared" si="43"/>
        <v>2945.9399102245038</v>
      </c>
      <c r="AC144">
        <f t="shared" si="44"/>
        <v>5512.9631074849094</v>
      </c>
      <c r="AD144">
        <f t="shared" si="45"/>
        <v>10.038417328124879</v>
      </c>
      <c r="AE144">
        <f t="shared" si="46"/>
        <v>2.0306055951884181</v>
      </c>
      <c r="AF144">
        <f t="shared" si="47"/>
        <v>8078.1707312489052</v>
      </c>
      <c r="AG144">
        <f t="shared" si="48"/>
        <v>0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5.8455422135516608</v>
      </c>
      <c r="Y145">
        <f t="shared" si="53"/>
        <v>10.056293091315963</v>
      </c>
      <c r="Z145">
        <f t="shared" si="54"/>
        <v>4.1521539768745175</v>
      </c>
      <c r="AA145">
        <f t="shared" si="42"/>
        <v>2.031109564465996</v>
      </c>
      <c r="AB145">
        <f t="shared" si="43"/>
        <v>8078.1707312488761</v>
      </c>
      <c r="AC145">
        <f t="shared" si="44"/>
        <v>11896.050673584214</v>
      </c>
      <c r="AD145">
        <f t="shared" si="45"/>
        <v>10.082835125338157</v>
      </c>
      <c r="AE145">
        <f t="shared" si="46"/>
        <v>2.0318579858941939</v>
      </c>
      <c r="AF145">
        <f t="shared" si="47"/>
        <v>15711.23629877804</v>
      </c>
      <c r="AG145">
        <f t="shared" si="48"/>
        <v>0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6.1886954347809597</v>
      </c>
      <c r="Y146">
        <f t="shared" si="53"/>
        <v>10.10935129389145</v>
      </c>
      <c r="Z146">
        <f t="shared" si="54"/>
        <v>4.910759453912414</v>
      </c>
      <c r="AA146">
        <f t="shared" si="42"/>
        <v>2.0326056921608679</v>
      </c>
      <c r="AB146">
        <f t="shared" si="43"/>
        <v>15711.236298778029</v>
      </c>
      <c r="AC146">
        <f t="shared" si="44"/>
        <v>20891.913069930812</v>
      </c>
      <c r="AD146">
        <f t="shared" si="45"/>
        <v>10.145285799549274</v>
      </c>
      <c r="AE146">
        <f t="shared" si="46"/>
        <v>2.0336191209844809</v>
      </c>
      <c r="AF146">
        <f t="shared" si="47"/>
        <v>26068.941497318589</v>
      </c>
      <c r="AG146">
        <f t="shared" si="48"/>
        <v>0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6.5945433235340518</v>
      </c>
      <c r="Y147">
        <f t="shared" si="53"/>
        <v>10.181161265429056</v>
      </c>
      <c r="Z147">
        <f t="shared" si="54"/>
        <v>5.7755000723397174</v>
      </c>
      <c r="AA147">
        <f t="shared" si="42"/>
        <v>2.0346309518685364</v>
      </c>
      <c r="AB147">
        <f t="shared" si="43"/>
        <v>26068.941497318694</v>
      </c>
      <c r="AC147">
        <f t="shared" si="44"/>
        <v>32802.505914166817</v>
      </c>
      <c r="AD147">
        <f t="shared" si="45"/>
        <v>10.227714644052545</v>
      </c>
      <c r="AE147">
        <f t="shared" si="46"/>
        <v>2.0359441582062798</v>
      </c>
      <c r="AF147">
        <f t="shared" si="47"/>
        <v>39531.342788199072</v>
      </c>
      <c r="AG147">
        <f t="shared" si="48"/>
        <v>0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7.0718573790993178</v>
      </c>
      <c r="Y148">
        <f t="shared" si="53"/>
        <v>10.274134932899218</v>
      </c>
      <c r="Z148">
        <f t="shared" si="54"/>
        <v>6.8030129438239824</v>
      </c>
      <c r="AA148">
        <f t="shared" si="42"/>
        <v>2.0372538102622757</v>
      </c>
      <c r="AB148">
        <f t="shared" si="43"/>
        <v>39531.342788199057</v>
      </c>
      <c r="AC148">
        <f t="shared" si="44"/>
        <v>48109.709228610125</v>
      </c>
      <c r="AD148">
        <f t="shared" si="45"/>
        <v>10.333186456620416</v>
      </c>
      <c r="AE148">
        <f t="shared" si="46"/>
        <v>2.0389200819233406</v>
      </c>
      <c r="AF148">
        <f t="shared" si="47"/>
        <v>56682.07709104137</v>
      </c>
      <c r="AG148">
        <f t="shared" si="48"/>
        <v>0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7.6340898537955146</v>
      </c>
      <c r="Y149">
        <f t="shared" si="53"/>
        <v>10.392042145036848</v>
      </c>
      <c r="Z149">
        <f t="shared" si="54"/>
        <v>8.0771581050333143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2.0405811362231829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56682.077091041319</v>
      </c>
      <c r="AC149">
        <f t="shared" ref="AC149:AC212" si="58">MAX(0,AB149+(Z149-AA149)*1800)</f>
        <v>67547.91563489956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10.466435064911977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2.0426811081496221</v>
      </c>
      <c r="AF149">
        <f t="shared" ref="AF149:AF212" si="61">MAX(0,AB149+(Z149-AE149)*3600)</f>
        <v>78406.194279822608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8.3016235814842183</v>
      </c>
      <c r="Y150">
        <f t="shared" si="53"/>
        <v>10.540517176810161</v>
      </c>
      <c r="Z150">
        <f t="shared" si="54"/>
        <v>9.7745800893953838</v>
      </c>
      <c r="AA150">
        <f t="shared" si="56"/>
        <v>2.0447728252525561</v>
      </c>
      <c r="AB150">
        <f t="shared" si="57"/>
        <v>78406.194279822681</v>
      </c>
      <c r="AC150">
        <f t="shared" si="58"/>
        <v>92319.847355279766</v>
      </c>
      <c r="AD150">
        <f t="shared" si="59"/>
        <v>10.635093058513984</v>
      </c>
      <c r="AE150">
        <f t="shared" si="60"/>
        <v>2.047443892370119</v>
      </c>
      <c r="AF150">
        <f t="shared" si="61"/>
        <v>106223.88458911364</v>
      </c>
      <c r="AG150">
        <f t="shared" si="62"/>
        <v>0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9.1094401177978863</v>
      </c>
      <c r="Y151">
        <f t="shared" si="53"/>
        <v>10.729210458751339</v>
      </c>
      <c r="Z151">
        <f t="shared" si="54"/>
        <v>12.1985686267069</v>
      </c>
      <c r="AA151">
        <f t="shared" si="56"/>
        <v>2.0501028009353979</v>
      </c>
      <c r="AB151">
        <f t="shared" si="57"/>
        <v>106223.88458911363</v>
      </c>
      <c r="AC151">
        <f t="shared" si="58"/>
        <v>124491.12307550234</v>
      </c>
      <c r="AD151">
        <f t="shared" si="59"/>
        <v>10.852276687678552</v>
      </c>
      <c r="AE151">
        <f t="shared" si="60"/>
        <v>2.0535807225766627</v>
      </c>
      <c r="AF151">
        <f t="shared" si="61"/>
        <v>142745.84104398248</v>
      </c>
      <c r="AG151">
        <f t="shared" si="62"/>
        <v>0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10.117586285294324</v>
      </c>
      <c r="Y152">
        <f t="shared" si="53"/>
        <v>10.97459902675906</v>
      </c>
      <c r="Z152">
        <f t="shared" si="54"/>
        <v>15.960620648623449</v>
      </c>
      <c r="AA152">
        <f t="shared" si="56"/>
        <v>2.0570389533659452</v>
      </c>
      <c r="AB152">
        <f t="shared" si="57"/>
        <v>142745.84104398257</v>
      </c>
      <c r="AC152">
        <f t="shared" si="58"/>
        <v>167772.28809544607</v>
      </c>
      <c r="AD152">
        <f t="shared" si="59"/>
        <v>11.141242968660316</v>
      </c>
      <c r="AE152">
        <f t="shared" si="60"/>
        <v>2.0617523563462683</v>
      </c>
      <c r="AF152">
        <f t="shared" si="61"/>
        <v>192781.7668961804</v>
      </c>
      <c r="AG152">
        <f t="shared" si="62"/>
        <v>0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11.436645843031799</v>
      </c>
      <c r="Y153">
        <f t="shared" si="53"/>
        <v>11.306579110504229</v>
      </c>
      <c r="Z153">
        <f t="shared" si="54"/>
        <v>23.140161691480543</v>
      </c>
      <c r="AA153">
        <f t="shared" si="56"/>
        <v>2.066431196712549</v>
      </c>
      <c r="AB153">
        <f t="shared" si="57"/>
        <v>192781.76689618034</v>
      </c>
      <c r="AC153">
        <f t="shared" si="58"/>
        <v>230714.48178676271</v>
      </c>
      <c r="AD153">
        <f t="shared" si="59"/>
        <v>11.555088399257036</v>
      </c>
      <c r="AE153">
        <f t="shared" si="60"/>
        <v>2.0734683610711082</v>
      </c>
      <c r="AF153">
        <f t="shared" si="61"/>
        <v>268621.86288565432</v>
      </c>
      <c r="AG153">
        <f t="shared" si="62"/>
        <v>0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13.349055900178952</v>
      </c>
      <c r="Y154">
        <f t="shared" si="53"/>
        <v>11.80080331781245</v>
      </c>
      <c r="Z154">
        <f t="shared" si="54"/>
        <v>72.034632181310201</v>
      </c>
      <c r="AA154">
        <f t="shared" si="56"/>
        <v>2.0804317800233045</v>
      </c>
      <c r="AB154">
        <f t="shared" si="57"/>
        <v>268621.86288565432</v>
      </c>
      <c r="AC154">
        <f t="shared" si="58"/>
        <v>394539.4236079707</v>
      </c>
      <c r="AD154">
        <f t="shared" si="59"/>
        <v>12.598983614343229</v>
      </c>
      <c r="AE154">
        <f t="shared" si="60"/>
        <v>2.1030887395794688</v>
      </c>
      <c r="AF154">
        <f t="shared" si="61"/>
        <v>520375.41927588498</v>
      </c>
      <c r="AG154">
        <f t="shared" si="62"/>
        <v>0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19.302331287064092</v>
      </c>
      <c r="Y155">
        <f t="shared" si="53"/>
        <v>13.370686256227687</v>
      </c>
      <c r="Z155">
        <f t="shared" si="54"/>
        <v>36.51090638912661</v>
      </c>
      <c r="AA155">
        <f t="shared" si="56"/>
        <v>2.1250479945341381</v>
      </c>
      <c r="AB155">
        <f t="shared" si="57"/>
        <v>520375.41927588487</v>
      </c>
      <c r="AC155">
        <f t="shared" si="58"/>
        <v>582269.96438615129</v>
      </c>
      <c r="AD155">
        <f t="shared" si="59"/>
        <v>13.741373774458083</v>
      </c>
      <c r="AE155">
        <f t="shared" si="60"/>
        <v>2.1356149630466503</v>
      </c>
      <c r="AF155">
        <f t="shared" si="61"/>
        <v>644126.46840977273</v>
      </c>
      <c r="AG155">
        <f t="shared" si="62"/>
        <v>0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22.319761567157201</v>
      </c>
      <c r="Y156">
        <f t="shared" si="53"/>
        <v>14.106293693512169</v>
      </c>
      <c r="Z156">
        <f t="shared" si="54"/>
        <v>14.899339129212821</v>
      </c>
      <c r="AA156">
        <f t="shared" si="56"/>
        <v>2.1460294286169455</v>
      </c>
      <c r="AB156">
        <f t="shared" si="57"/>
        <v>644126.46840977261</v>
      </c>
      <c r="AC156">
        <f t="shared" si="58"/>
        <v>667082.42587084521</v>
      </c>
      <c r="AD156">
        <f t="shared" si="59"/>
        <v>14.240360982884109</v>
      </c>
      <c r="AE156">
        <f t="shared" si="60"/>
        <v>2.1498585344757855</v>
      </c>
      <c r="AF156">
        <f t="shared" si="61"/>
        <v>690024.59855082596</v>
      </c>
      <c r="AG156">
        <f t="shared" si="62"/>
        <v>0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23.551111908414459</v>
      </c>
      <c r="Y157">
        <f t="shared" si="53"/>
        <v>14.373614107405512</v>
      </c>
      <c r="Z157">
        <f t="shared" si="54"/>
        <v>9.936904891366261</v>
      </c>
      <c r="AA157">
        <f t="shared" si="56"/>
        <v>2.1536659896594696</v>
      </c>
      <c r="AB157">
        <f t="shared" si="57"/>
        <v>690024.59855082585</v>
      </c>
      <c r="AC157">
        <f t="shared" si="58"/>
        <v>704034.42857389804</v>
      </c>
      <c r="AD157">
        <f t="shared" si="59"/>
        <v>14.454624551700345</v>
      </c>
      <c r="AE157">
        <f t="shared" si="60"/>
        <v>2.1559815021524438</v>
      </c>
      <c r="AF157">
        <f t="shared" si="61"/>
        <v>718035.92275199562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24.372343717618282</v>
      </c>
      <c r="Y158">
        <f t="shared" si="53"/>
        <v>14.535342097252217</v>
      </c>
      <c r="Z158">
        <f t="shared" si="54"/>
        <v>7.360939396348372</v>
      </c>
      <c r="AA158">
        <f t="shared" si="56"/>
        <v>2.1582891805301938</v>
      </c>
      <c r="AB158">
        <f t="shared" si="57"/>
        <v>718035.92275199573</v>
      </c>
      <c r="AC158">
        <f t="shared" si="58"/>
        <v>727400.69314046844</v>
      </c>
      <c r="AD158">
        <f t="shared" si="59"/>
        <v>14.589172624108215</v>
      </c>
      <c r="AE158">
        <f t="shared" si="60"/>
        <v>2.1598285160091373</v>
      </c>
      <c r="AF158">
        <f t="shared" si="61"/>
        <v>736759.921921217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24.980685816490048</v>
      </c>
      <c r="Y159">
        <f t="shared" si="53"/>
        <v>14.642855971178157</v>
      </c>
      <c r="Z159">
        <f t="shared" si="54"/>
        <v>5.751427852260993</v>
      </c>
      <c r="AA159">
        <f t="shared" si="56"/>
        <v>2.1613638970596267</v>
      </c>
      <c r="AB159">
        <f t="shared" si="57"/>
        <v>736759.921921217</v>
      </c>
      <c r="AC159">
        <f t="shared" si="58"/>
        <v>743222.03704057948</v>
      </c>
      <c r="AD159">
        <f t="shared" si="59"/>
        <v>14.679856055353367</v>
      </c>
      <c r="AE159">
        <f t="shared" si="60"/>
        <v>2.1624222704476161</v>
      </c>
      <c r="AF159">
        <f t="shared" si="61"/>
        <v>749680.34201574512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25.456010432379387</v>
      </c>
      <c r="Y160">
        <f t="shared" si="53"/>
        <v>14.716791364499549</v>
      </c>
      <c r="Z160">
        <f t="shared" si="54"/>
        <v>4.6480270556973249</v>
      </c>
      <c r="AA160">
        <f t="shared" si="56"/>
        <v>2.16347888595921</v>
      </c>
      <c r="AB160">
        <f t="shared" si="57"/>
        <v>749680.34201574512</v>
      </c>
      <c r="AC160">
        <f t="shared" si="58"/>
        <v>754152.52872127376</v>
      </c>
      <c r="AD160">
        <f t="shared" si="59"/>
        <v>14.74231505935483</v>
      </c>
      <c r="AE160">
        <f t="shared" si="60"/>
        <v>2.1642091642501819</v>
      </c>
      <c r="AF160">
        <f t="shared" si="61"/>
        <v>758622.08642495482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25.840144899792389</v>
      </c>
      <c r="Y161">
        <f t="shared" si="53"/>
        <v>14.767816162728977</v>
      </c>
      <c r="Z161">
        <f t="shared" si="54"/>
        <v>3.8470273958527179</v>
      </c>
      <c r="AA161">
        <f t="shared" si="56"/>
        <v>2.1649388129713274</v>
      </c>
      <c r="AB161">
        <f t="shared" si="57"/>
        <v>758622.08642495493</v>
      </c>
      <c r="AC161">
        <f t="shared" si="58"/>
        <v>761649.84587414144</v>
      </c>
      <c r="AD161">
        <f t="shared" si="59"/>
        <v>14.785076679671205</v>
      </c>
      <c r="AE161">
        <f t="shared" si="60"/>
        <v>2.1654327102987567</v>
      </c>
      <c r="AF161">
        <f t="shared" si="61"/>
        <v>764675.82729294919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26.158081048209969</v>
      </c>
      <c r="Y162">
        <f t="shared" si="53"/>
        <v>14.80230064902792</v>
      </c>
      <c r="Z162">
        <f t="shared" si="54"/>
        <v>3.2421006419407363</v>
      </c>
      <c r="AA162">
        <f t="shared" si="56"/>
        <v>2.1659256203720294</v>
      </c>
      <c r="AB162">
        <f t="shared" si="57"/>
        <v>764675.82729294919</v>
      </c>
      <c r="AC162">
        <f t="shared" si="58"/>
        <v>766612.94233177288</v>
      </c>
      <c r="AD162">
        <f t="shared" si="59"/>
        <v>14.813326761039631</v>
      </c>
      <c r="AE162">
        <f t="shared" si="60"/>
        <v>2.1662411621363602</v>
      </c>
      <c r="AF162">
        <f t="shared" si="61"/>
        <v>768548.92142024497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26.426023250023253</v>
      </c>
      <c r="Y163">
        <f t="shared" si="53"/>
        <v>14.824346407190736</v>
      </c>
      <c r="Z163">
        <f t="shared" si="54"/>
        <v>0</v>
      </c>
      <c r="AA163">
        <f t="shared" si="56"/>
        <v>2.1665565188627505</v>
      </c>
      <c r="AB163">
        <f t="shared" si="57"/>
        <v>768548.92142024485</v>
      </c>
      <c r="AC163">
        <f t="shared" si="58"/>
        <v>764649.1196862919</v>
      </c>
      <c r="AD163">
        <f t="shared" si="59"/>
        <v>14.802148628597195</v>
      </c>
      <c r="AE163">
        <f t="shared" si="60"/>
        <v>2.1659212698997257</v>
      </c>
      <c r="AF163">
        <f t="shared" si="61"/>
        <v>760751.60484860581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26.426023250023253</v>
      </c>
      <c r="Y164">
        <f t="shared" si="53"/>
        <v>14.779963867080021</v>
      </c>
      <c r="Z164">
        <f t="shared" si="54"/>
        <v>0</v>
      </c>
      <c r="AA164">
        <f t="shared" si="56"/>
        <v>2.1652863934552493</v>
      </c>
      <c r="AB164">
        <f t="shared" si="57"/>
        <v>760751.6048486057</v>
      </c>
      <c r="AC164">
        <f t="shared" si="58"/>
        <v>756854.08934038621</v>
      </c>
      <c r="AD164">
        <f t="shared" si="59"/>
        <v>14.757728838790493</v>
      </c>
      <c r="AE164">
        <f t="shared" si="60"/>
        <v>2.1646501900477029</v>
      </c>
      <c r="AF164">
        <f t="shared" si="61"/>
        <v>752958.86416443402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26.426023250023253</v>
      </c>
      <c r="Y165">
        <f t="shared" si="53"/>
        <v>14.735504595036859</v>
      </c>
      <c r="Z165">
        <f t="shared" si="54"/>
        <v>0</v>
      </c>
      <c r="AA165">
        <f t="shared" si="56"/>
        <v>2.164014300266961</v>
      </c>
      <c r="AB165">
        <f t="shared" si="57"/>
        <v>752958.86416443402</v>
      </c>
      <c r="AC165">
        <f t="shared" si="58"/>
        <v>749063.63842395344</v>
      </c>
      <c r="AD165">
        <f t="shared" si="59"/>
        <v>14.713264411544868</v>
      </c>
      <c r="AE165">
        <f t="shared" si="60"/>
        <v>2.1633779897358747</v>
      </c>
      <c r="AF165">
        <f t="shared" si="61"/>
        <v>745170.70340138488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26.426023250023253</v>
      </c>
      <c r="Y166">
        <f t="shared" si="53"/>
        <v>14.691000557623836</v>
      </c>
      <c r="Z166">
        <f t="shared" si="54"/>
        <v>0</v>
      </c>
      <c r="AA166">
        <f t="shared" si="56"/>
        <v>2.162741083373247</v>
      </c>
      <c r="AB166">
        <f t="shared" si="57"/>
        <v>745170.70340138488</v>
      </c>
      <c r="AC166">
        <f t="shared" si="58"/>
        <v>741277.76945131307</v>
      </c>
      <c r="AD166">
        <f t="shared" si="59"/>
        <v>14.668736709836455</v>
      </c>
      <c r="AE166">
        <f t="shared" si="60"/>
        <v>2.1621041771860861</v>
      </c>
      <c r="AF166">
        <f t="shared" si="61"/>
        <v>737387.12836351502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26.426023250023253</v>
      </c>
      <c r="Y167">
        <f t="shared" si="53"/>
        <v>14.64645150847876</v>
      </c>
      <c r="Z167">
        <f t="shared" si="54"/>
        <v>0</v>
      </c>
      <c r="AA167">
        <f t="shared" si="56"/>
        <v>2.1614667364319766</v>
      </c>
      <c r="AB167">
        <f t="shared" si="57"/>
        <v>737387.1283635149</v>
      </c>
      <c r="AC167">
        <f t="shared" si="58"/>
        <v>733496.48823793733</v>
      </c>
      <c r="AD167">
        <f t="shared" si="59"/>
        <v>14.624147940225402</v>
      </c>
      <c r="AE167">
        <f t="shared" si="60"/>
        <v>2.16082881092361</v>
      </c>
      <c r="AF167">
        <f t="shared" si="61"/>
        <v>729608.14464418986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26.426023250023253</v>
      </c>
      <c r="Y168">
        <f t="shared" si="53"/>
        <v>14.601857198373258</v>
      </c>
      <c r="Z168">
        <f t="shared" si="54"/>
        <v>0</v>
      </c>
      <c r="AA168">
        <f t="shared" si="56"/>
        <v>2.1601912530242244</v>
      </c>
      <c r="AB168">
        <f t="shared" si="57"/>
        <v>729608.14464418986</v>
      </c>
      <c r="AC168">
        <f t="shared" si="58"/>
        <v>725719.8003887462</v>
      </c>
      <c r="AD168">
        <f t="shared" si="59"/>
        <v>14.579513789517808</v>
      </c>
      <c r="AE168">
        <f t="shared" si="60"/>
        <v>2.159552305175779</v>
      </c>
      <c r="AF168">
        <f t="shared" si="61"/>
        <v>721833.75634555705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26.426023250023253</v>
      </c>
      <c r="Y169">
        <f t="shared" si="53"/>
        <v>14.557183598263343</v>
      </c>
      <c r="Z169">
        <f t="shared" si="54"/>
        <v>0</v>
      </c>
      <c r="AA169">
        <f t="shared" si="56"/>
        <v>2.1589137353071557</v>
      </c>
      <c r="AB169">
        <f t="shared" si="57"/>
        <v>721833.75634555705</v>
      </c>
      <c r="AC169">
        <f t="shared" si="58"/>
        <v>717947.71162200416</v>
      </c>
      <c r="AD169">
        <f t="shared" si="59"/>
        <v>14.534834006972018</v>
      </c>
      <c r="AE169">
        <f t="shared" si="60"/>
        <v>2.1582746534875183</v>
      </c>
      <c r="AF169">
        <f t="shared" si="61"/>
        <v>714063.96759300202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26.426023250023253</v>
      </c>
      <c r="Y170">
        <f t="shared" si="53"/>
        <v>14.512463897983414</v>
      </c>
      <c r="Z170">
        <f t="shared" si="54"/>
        <v>0</v>
      </c>
      <c r="AA170">
        <f t="shared" si="56"/>
        <v>2.1576350594220637</v>
      </c>
      <c r="AB170">
        <f t="shared" si="57"/>
        <v>714063.96759300213</v>
      </c>
      <c r="AC170">
        <f t="shared" si="58"/>
        <v>710180.2244860424</v>
      </c>
      <c r="AD170">
        <f t="shared" si="59"/>
        <v>14.490093794305714</v>
      </c>
      <c r="AE170">
        <f t="shared" si="60"/>
        <v>2.1569954655084551</v>
      </c>
      <c r="AF170">
        <f t="shared" si="61"/>
        <v>706298.78391717165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26.426023250023253</v>
      </c>
      <c r="Y171">
        <f t="shared" si="53"/>
        <v>14.467698182145403</v>
      </c>
      <c r="Z171">
        <f t="shared" si="54"/>
        <v>0</v>
      </c>
      <c r="AA171">
        <f t="shared" si="56"/>
        <v>2.1563552277640765</v>
      </c>
      <c r="AB171">
        <f t="shared" si="57"/>
        <v>706298.78391717153</v>
      </c>
      <c r="AC171">
        <f t="shared" si="58"/>
        <v>702417.34450719622</v>
      </c>
      <c r="AD171">
        <f t="shared" si="59"/>
        <v>14.445288049128232</v>
      </c>
      <c r="AE171">
        <f t="shared" si="60"/>
        <v>2.1557146068819266</v>
      </c>
      <c r="AF171">
        <f t="shared" si="61"/>
        <v>698538.2113323966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26.426023250023253</v>
      </c>
      <c r="Y172">
        <f t="shared" si="53"/>
        <v>14.422886197694851</v>
      </c>
      <c r="Z172">
        <f t="shared" si="54"/>
        <v>0</v>
      </c>
      <c r="AA172">
        <f t="shared" si="56"/>
        <v>2.1550742338246307</v>
      </c>
      <c r="AB172">
        <f t="shared" si="57"/>
        <v>698538.21133239672</v>
      </c>
      <c r="AC172">
        <f t="shared" si="58"/>
        <v>694659.07771151233</v>
      </c>
      <c r="AD172">
        <f t="shared" si="59"/>
        <v>14.400435914023697</v>
      </c>
      <c r="AE172">
        <f t="shared" si="60"/>
        <v>2.1544325829265167</v>
      </c>
      <c r="AF172">
        <f t="shared" si="61"/>
        <v>690782.25403386122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26.426023250023253</v>
      </c>
      <c r="Y173">
        <f t="shared" si="53"/>
        <v>14.377998999028623</v>
      </c>
      <c r="Z173">
        <f t="shared" si="54"/>
        <v>4.4733335228471557E-3</v>
      </c>
      <c r="AA173">
        <f t="shared" si="56"/>
        <v>2.1537913141181408</v>
      </c>
      <c r="AB173">
        <f t="shared" si="57"/>
        <v>690782.2540338611</v>
      </c>
      <c r="AC173">
        <f t="shared" si="58"/>
        <v>686913.48166878952</v>
      </c>
      <c r="AD173">
        <f t="shared" si="59"/>
        <v>14.355583843009592</v>
      </c>
      <c r="AE173">
        <f t="shared" si="60"/>
        <v>2.1531507218293768</v>
      </c>
      <c r="AF173">
        <f t="shared" si="61"/>
        <v>683047.01543595758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26.426392947008612</v>
      </c>
      <c r="Y174">
        <f t="shared" si="53"/>
        <v>14.333153385222595</v>
      </c>
      <c r="Z174">
        <f t="shared" si="54"/>
        <v>4.5071030012428535E-2</v>
      </c>
      <c r="AA174">
        <f t="shared" si="56"/>
        <v>2.1525097552095649</v>
      </c>
      <c r="AB174">
        <f t="shared" si="57"/>
        <v>683047.01543595747</v>
      </c>
      <c r="AC174">
        <f t="shared" si="58"/>
        <v>679253.62573060265</v>
      </c>
      <c r="AD174">
        <f t="shared" si="59"/>
        <v>14.311146864919101</v>
      </c>
      <c r="AE174">
        <f t="shared" si="60"/>
        <v>2.1518809029111989</v>
      </c>
      <c r="AF174">
        <f t="shared" si="61"/>
        <v>675462.49989352189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26.430117825522036</v>
      </c>
      <c r="Y175">
        <f t="shared" si="53"/>
        <v>14.289110764923095</v>
      </c>
      <c r="Z175">
        <f t="shared" si="54"/>
        <v>0.11456768258146396</v>
      </c>
      <c r="AA175">
        <f t="shared" si="56"/>
        <v>2.1512512991707387</v>
      </c>
      <c r="AB175">
        <f t="shared" si="57"/>
        <v>675462.49989352189</v>
      </c>
      <c r="AC175">
        <f t="shared" si="58"/>
        <v>671796.46938366117</v>
      </c>
      <c r="AD175">
        <f t="shared" si="59"/>
        <v>14.267792190070349</v>
      </c>
      <c r="AE175">
        <f t="shared" si="60"/>
        <v>2.1506422172172814</v>
      </c>
      <c r="AF175">
        <f t="shared" si="61"/>
        <v>668132.63156883291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26.439586229041165</v>
      </c>
      <c r="Y176">
        <f t="shared" si="53"/>
        <v>14.246482738691777</v>
      </c>
      <c r="Z176">
        <f t="shared" si="54"/>
        <v>0.23048944350809178</v>
      </c>
      <c r="AA176">
        <f t="shared" si="56"/>
        <v>2.1500334038830693</v>
      </c>
      <c r="AB176">
        <f t="shared" si="57"/>
        <v>668132.63156883302</v>
      </c>
      <c r="AC176">
        <f t="shared" si="58"/>
        <v>664677.45244015811</v>
      </c>
      <c r="AD176">
        <f t="shared" si="59"/>
        <v>14.22634214819791</v>
      </c>
      <c r="AE176">
        <f t="shared" si="60"/>
        <v>2.1494580831364303</v>
      </c>
      <c r="AF176">
        <f t="shared" si="61"/>
        <v>661224.34446617099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26.458634943380677</v>
      </c>
      <c r="Y177">
        <f t="shared" si="53"/>
        <v>14.206213630675331</v>
      </c>
      <c r="Z177">
        <f t="shared" si="54"/>
        <v>0.46391022770688828</v>
      </c>
      <c r="AA177">
        <f t="shared" si="56"/>
        <v>2.1488831072570806</v>
      </c>
      <c r="AB177">
        <f t="shared" si="57"/>
        <v>661224.34446617111</v>
      </c>
      <c r="AC177">
        <f t="shared" si="58"/>
        <v>658191.39328298077</v>
      </c>
      <c r="AD177">
        <f t="shared" si="59"/>
        <v>14.188533132179339</v>
      </c>
      <c r="AE177">
        <f t="shared" si="60"/>
        <v>2.1483780620705812</v>
      </c>
      <c r="AF177">
        <f t="shared" si="61"/>
        <v>655160.26026246184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26.496974631620915</v>
      </c>
      <c r="Y178">
        <f t="shared" si="53"/>
        <v>14.170821950875872</v>
      </c>
      <c r="Z178">
        <f t="shared" si="54"/>
        <v>2.1120121888772903</v>
      </c>
      <c r="AA178">
        <f t="shared" si="56"/>
        <v>2.1478722308592491</v>
      </c>
      <c r="AB178">
        <f t="shared" si="57"/>
        <v>655160.26026246173</v>
      </c>
      <c r="AC178">
        <f t="shared" si="58"/>
        <v>655095.71218689415</v>
      </c>
      <c r="AD178">
        <f t="shared" si="59"/>
        <v>14.170444790698003</v>
      </c>
      <c r="AE178">
        <f t="shared" si="60"/>
        <v>2.1478614591672671</v>
      </c>
      <c r="AF178">
        <f t="shared" si="61"/>
        <v>655031.20288941776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26.6715210935116</v>
      </c>
      <c r="Y179">
        <f t="shared" si="53"/>
        <v>14.170067857103987</v>
      </c>
      <c r="Z179">
        <f t="shared" si="54"/>
        <v>1.3286660195436797</v>
      </c>
      <c r="AA179">
        <f t="shared" si="56"/>
        <v>2.1478506939465185</v>
      </c>
      <c r="AB179">
        <f t="shared" si="57"/>
        <v>655031.20288941788</v>
      </c>
      <c r="AC179">
        <f t="shared" si="58"/>
        <v>653556.67047549272</v>
      </c>
      <c r="AD179">
        <f t="shared" si="59"/>
        <v>14.161452032346684</v>
      </c>
      <c r="AE179">
        <f t="shared" si="60"/>
        <v>2.1476046260530821</v>
      </c>
      <c r="AF179">
        <f t="shared" si="61"/>
        <v>652083.02390598401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26.781328202564797</v>
      </c>
      <c r="Y180">
        <f t="shared" si="53"/>
        <v>14.152841383657524</v>
      </c>
      <c r="Z180">
        <f t="shared" si="54"/>
        <v>0.57754501295576655</v>
      </c>
      <c r="AA180">
        <f t="shared" si="56"/>
        <v>2.1473587059881152</v>
      </c>
      <c r="AB180">
        <f t="shared" si="57"/>
        <v>652083.02390598389</v>
      </c>
      <c r="AC180">
        <f t="shared" si="58"/>
        <v>649257.35925852566</v>
      </c>
      <c r="AD180">
        <f t="shared" si="59"/>
        <v>14.136330772432235</v>
      </c>
      <c r="AE180">
        <f t="shared" si="60"/>
        <v>2.1468871630496276</v>
      </c>
      <c r="AF180">
        <f t="shared" si="61"/>
        <v>646433.39216564596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26.829059195371059</v>
      </c>
      <c r="Y181">
        <f t="shared" si="53"/>
        <v>14.119805643939639</v>
      </c>
      <c r="Z181">
        <f t="shared" si="54"/>
        <v>0.39498870558579602</v>
      </c>
      <c r="AA181">
        <f t="shared" si="56"/>
        <v>2.1464152589618242</v>
      </c>
      <c r="AB181">
        <f t="shared" si="57"/>
        <v>646433.39216564596</v>
      </c>
      <c r="AC181">
        <f t="shared" si="58"/>
        <v>643280.82436956908</v>
      </c>
      <c r="AD181">
        <f t="shared" si="59"/>
        <v>14.101340647135398</v>
      </c>
      <c r="AE181">
        <f t="shared" si="60"/>
        <v>2.1458879956238324</v>
      </c>
      <c r="AF181">
        <f t="shared" si="61"/>
        <v>640130.15472150908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26.861702890047571</v>
      </c>
      <c r="Y182">
        <f t="shared" si="53"/>
        <v>14.08288676802928</v>
      </c>
      <c r="Z182">
        <f t="shared" si="54"/>
        <v>0.29729175449746137</v>
      </c>
      <c r="AA182">
        <f t="shared" si="56"/>
        <v>2.1453610497489133</v>
      </c>
      <c r="AB182">
        <f t="shared" si="57"/>
        <v>640130.15472150897</v>
      </c>
      <c r="AC182">
        <f t="shared" si="58"/>
        <v>636803.62999005639</v>
      </c>
      <c r="AD182">
        <f t="shared" si="59"/>
        <v>14.063384604626071</v>
      </c>
      <c r="AE182">
        <f t="shared" si="60"/>
        <v>2.144804210318155</v>
      </c>
      <c r="AF182">
        <f t="shared" si="61"/>
        <v>633479.10988055449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26.886272456534964</v>
      </c>
      <c r="Y183">
        <f t="shared" si="53"/>
        <v>14.043865611715672</v>
      </c>
      <c r="Z183">
        <f t="shared" si="54"/>
        <v>0.23492921407167627</v>
      </c>
      <c r="AA183">
        <f t="shared" si="56"/>
        <v>2.144246952752809</v>
      </c>
      <c r="AB183">
        <f t="shared" si="57"/>
        <v>633479.10988055461</v>
      </c>
      <c r="AC183">
        <f t="shared" si="58"/>
        <v>630042.3379509286</v>
      </c>
      <c r="AD183">
        <f t="shared" si="59"/>
        <v>14.023687563540449</v>
      </c>
      <c r="AE183">
        <f t="shared" si="60"/>
        <v>2.1436708794865718</v>
      </c>
      <c r="AF183">
        <f t="shared" si="61"/>
        <v>626607.63988506095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26.905688094061549</v>
      </c>
      <c r="Y184">
        <f t="shared" si="53"/>
        <v>14.003501266098853</v>
      </c>
      <c r="Z184">
        <f t="shared" si="54"/>
        <v>0.19148706244242783</v>
      </c>
      <c r="AA184">
        <f t="shared" si="56"/>
        <v>2.1430946152790091</v>
      </c>
      <c r="AB184">
        <f t="shared" si="57"/>
        <v>626607.63988506084</v>
      </c>
      <c r="AC184">
        <f t="shared" si="58"/>
        <v>623094.74628995499</v>
      </c>
      <c r="AD184">
        <f t="shared" si="59"/>
        <v>13.982826602464179</v>
      </c>
      <c r="AE184">
        <f t="shared" si="60"/>
        <v>2.1425044723148714</v>
      </c>
      <c r="AF184">
        <f t="shared" si="61"/>
        <v>619583.97720952006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26.921513471122907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13.962164442375375</v>
      </c>
      <c r="Z185">
        <f>(V186-V185)*43560/3600</f>
        <v>0.15955550621152384</v>
      </c>
      <c r="AA185">
        <f t="shared" si="56"/>
        <v>2.1419146862551917</v>
      </c>
      <c r="AB185">
        <f t="shared" si="57"/>
        <v>619583.97720951994</v>
      </c>
      <c r="AC185">
        <f t="shared" si="58"/>
        <v>616015.73068544129</v>
      </c>
      <c r="AD185">
        <f t="shared" si="59"/>
        <v>13.941135454343948</v>
      </c>
      <c r="AE185">
        <f t="shared" si="60"/>
        <v>2.1413144915864715</v>
      </c>
      <c r="AF185">
        <f t="shared" si="61"/>
        <v>612449.6448621701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26.934699876594934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13.92009710596602</v>
      </c>
      <c r="Z186">
        <f t="shared" ref="Z186:Z196" si="66">(V187-V186)*43560/3600</f>
        <v>0.13519834976503944</v>
      </c>
      <c r="AA186">
        <f t="shared" si="56"/>
        <v>2.1407140778450908</v>
      </c>
      <c r="AB186">
        <f t="shared" si="57"/>
        <v>612449.6448621701</v>
      </c>
      <c r="AC186">
        <f t="shared" si="58"/>
        <v>608839.71655162598</v>
      </c>
      <c r="AD186">
        <f t="shared" si="59"/>
        <v>13.898800106067428</v>
      </c>
      <c r="AE186">
        <f t="shared" si="60"/>
        <v>2.140106282444064</v>
      </c>
      <c r="AF186">
        <f t="shared" si="61"/>
        <v>605231.97630452563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26.945873293930887</v>
      </c>
      <c r="Y187">
        <f t="shared" si="65"/>
        <v>13.877476197578277</v>
      </c>
      <c r="Z187">
        <f t="shared" si="66"/>
        <v>0</v>
      </c>
      <c r="AA187">
        <f t="shared" si="56"/>
        <v>2.1394978057565295</v>
      </c>
      <c r="AB187">
        <f t="shared" si="57"/>
        <v>605231.97630452563</v>
      </c>
      <c r="AC187">
        <f t="shared" si="58"/>
        <v>601380.88025416387</v>
      </c>
      <c r="AD187">
        <f t="shared" si="59"/>
        <v>13.854701533542642</v>
      </c>
      <c r="AE187">
        <f t="shared" si="60"/>
        <v>2.1388479587168896</v>
      </c>
      <c r="AF187">
        <f t="shared" si="61"/>
        <v>597532.12365314481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26.945873293930887</v>
      </c>
      <c r="Y188">
        <f t="shared" si="65"/>
        <v>13.831933305026759</v>
      </c>
      <c r="Z188">
        <f t="shared" si="66"/>
        <v>0</v>
      </c>
      <c r="AA188">
        <f t="shared" si="56"/>
        <v>2.1381983113900054</v>
      </c>
      <c r="AB188">
        <f t="shared" si="57"/>
        <v>597532.12365314492</v>
      </c>
      <c r="AC188">
        <f t="shared" si="58"/>
        <v>593683.36669264291</v>
      </c>
      <c r="AD188">
        <f t="shared" si="59"/>
        <v>13.809117422089741</v>
      </c>
      <c r="AE188">
        <f t="shared" si="60"/>
        <v>2.1375474078763181</v>
      </c>
      <c r="AF188">
        <f t="shared" si="61"/>
        <v>589836.9529847902</v>
      </c>
      <c r="AG188">
        <f t="shared" si="62"/>
        <v>0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26.945873293930887</v>
      </c>
      <c r="Y189">
        <f t="shared" si="65"/>
        <v>13.786315430229426</v>
      </c>
      <c r="Z189">
        <f t="shared" si="66"/>
        <v>0</v>
      </c>
      <c r="AA189">
        <f t="shared" si="56"/>
        <v>2.1368969006545764</v>
      </c>
      <c r="AB189">
        <f t="shared" si="57"/>
        <v>589836.9529847902</v>
      </c>
      <c r="AC189">
        <f t="shared" si="58"/>
        <v>585990.53856361192</v>
      </c>
      <c r="AD189">
        <f t="shared" si="59"/>
        <v>13.763483192678917</v>
      </c>
      <c r="AE189">
        <f t="shared" si="60"/>
        <v>2.136245596211571</v>
      </c>
      <c r="AF189">
        <f t="shared" si="61"/>
        <v>582146.4688384285</v>
      </c>
      <c r="AG189">
        <f t="shared" si="62"/>
        <v>0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26.945873293930887</v>
      </c>
      <c r="Y190">
        <f t="shared" si="65"/>
        <v>13.74063990528016</v>
      </c>
      <c r="Z190">
        <f t="shared" si="66"/>
        <v>0</v>
      </c>
      <c r="AA190">
        <f t="shared" si="56"/>
        <v>2.1355940306893313</v>
      </c>
      <c r="AB190">
        <f t="shared" si="57"/>
        <v>582146.4688384285</v>
      </c>
      <c r="AC190">
        <f t="shared" si="58"/>
        <v>578302.39958318765</v>
      </c>
      <c r="AD190">
        <f t="shared" si="59"/>
        <v>13.717796620674024</v>
      </c>
      <c r="AE190">
        <f t="shared" si="60"/>
        <v>2.1349424652467466</v>
      </c>
      <c r="AF190">
        <f t="shared" si="61"/>
        <v>574460.67596354021</v>
      </c>
      <c r="AG190">
        <f t="shared" si="62"/>
        <v>0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26.945873293930887</v>
      </c>
      <c r="Y191">
        <f t="shared" si="65"/>
        <v>13.694913842524608</v>
      </c>
      <c r="Z191">
        <f t="shared" si="66"/>
        <v>0</v>
      </c>
      <c r="AA191">
        <f t="shared" si="56"/>
        <v>2.1342898891483255</v>
      </c>
      <c r="AB191">
        <f t="shared" si="57"/>
        <v>574460.67596354021</v>
      </c>
      <c r="AC191">
        <f t="shared" si="58"/>
        <v>570618.95416307321</v>
      </c>
      <c r="AD191">
        <f t="shared" si="59"/>
        <v>13.672029143295875</v>
      </c>
      <c r="AE191">
        <f t="shared" si="60"/>
        <v>2.1336372624423263</v>
      </c>
      <c r="AF191">
        <f t="shared" si="61"/>
        <v>566779.5818187478</v>
      </c>
      <c r="AG191">
        <f t="shared" si="62"/>
        <v>0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26.945873293930887</v>
      </c>
      <c r="Y192">
        <f t="shared" si="65"/>
        <v>13.649136968950632</v>
      </c>
      <c r="Z192">
        <f t="shared" si="66"/>
        <v>0</v>
      </c>
      <c r="AA192">
        <f t="shared" si="56"/>
        <v>2.1329844690423494</v>
      </c>
      <c r="AB192">
        <f t="shared" si="57"/>
        <v>566779.58181874768</v>
      </c>
      <c r="AC192">
        <f t="shared" si="58"/>
        <v>562940.20977447147</v>
      </c>
      <c r="AD192">
        <f t="shared" si="59"/>
        <v>13.626210728479839</v>
      </c>
      <c r="AE192">
        <f t="shared" si="60"/>
        <v>2.1323307778970544</v>
      </c>
      <c r="AF192">
        <f t="shared" si="61"/>
        <v>559103.19101831829</v>
      </c>
      <c r="AG192">
        <f t="shared" si="62"/>
        <v>0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26.945873293930887</v>
      </c>
      <c r="Y193">
        <f t="shared" si="65"/>
        <v>13.603298540319889</v>
      </c>
      <c r="Z193">
        <f t="shared" si="66"/>
        <v>0</v>
      </c>
      <c r="AA193">
        <f t="shared" si="56"/>
        <v>2.1316774874223872</v>
      </c>
      <c r="AB193">
        <f t="shared" si="57"/>
        <v>559103.19101831829</v>
      </c>
      <c r="AC193">
        <f t="shared" si="58"/>
        <v>555266.17154095799</v>
      </c>
      <c r="AD193">
        <f t="shared" si="59"/>
        <v>13.580341086797507</v>
      </c>
      <c r="AE193">
        <f t="shared" si="60"/>
        <v>2.1310230041614515</v>
      </c>
      <c r="AF193">
        <f t="shared" si="61"/>
        <v>551431.50820333709</v>
      </c>
      <c r="AG193">
        <f t="shared" si="62"/>
        <v>0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26.945873293930887</v>
      </c>
      <c r="Y194">
        <f t="shared" si="65"/>
        <v>13.55738728447148</v>
      </c>
      <c r="Z194">
        <f t="shared" si="66"/>
        <v>0</v>
      </c>
      <c r="AA194">
        <f t="shared" si="56"/>
        <v>2.1303686475306289</v>
      </c>
      <c r="AB194">
        <f t="shared" si="57"/>
        <v>551431.5082033372</v>
      </c>
      <c r="AC194">
        <f t="shared" si="58"/>
        <v>547596.84463778208</v>
      </c>
      <c r="AD194">
        <f t="shared" si="59"/>
        <v>13.534419927128789</v>
      </c>
      <c r="AE194">
        <f t="shared" si="60"/>
        <v>2.1297139337438948</v>
      </c>
      <c r="AF194">
        <f t="shared" si="61"/>
        <v>543764.53804185917</v>
      </c>
      <c r="AG194">
        <f t="shared" si="62"/>
        <v>0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26.945873293930887</v>
      </c>
      <c r="Y195">
        <f t="shared" si="65"/>
        <v>13.511424377185749</v>
      </c>
      <c r="Z195">
        <f t="shared" si="66"/>
        <v>0</v>
      </c>
      <c r="AA195">
        <f t="shared" si="56"/>
        <v>2.1290585075897432</v>
      </c>
      <c r="AB195">
        <f t="shared" si="57"/>
        <v>543764.53804185917</v>
      </c>
      <c r="AC195">
        <f t="shared" si="58"/>
        <v>539932.23272819759</v>
      </c>
      <c r="AD195">
        <f t="shared" si="59"/>
        <v>13.488428834936849</v>
      </c>
      <c r="AE195">
        <f t="shared" si="60"/>
        <v>2.1284030816548927</v>
      </c>
      <c r="AF195">
        <f t="shared" si="61"/>
        <v>536102.28694790159</v>
      </c>
      <c r="AG195">
        <f t="shared" si="62"/>
        <v>0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26.945873293930887</v>
      </c>
      <c r="Y196">
        <f t="shared" si="65"/>
        <v>13.465409532137022</v>
      </c>
      <c r="Z196">
        <f t="shared" si="66"/>
        <v>0</v>
      </c>
      <c r="AA196">
        <f t="shared" si="56"/>
        <v>2.1277470602529398</v>
      </c>
      <c r="AB196">
        <f t="shared" si="57"/>
        <v>536102.28694790159</v>
      </c>
      <c r="AC196">
        <f t="shared" si="58"/>
        <v>532272.34223944636</v>
      </c>
      <c r="AD196">
        <f t="shared" si="59"/>
        <v>13.442372123477776</v>
      </c>
      <c r="AE196">
        <f t="shared" si="60"/>
        <v>2.1270905618473459</v>
      </c>
      <c r="AF196">
        <f t="shared" si="61"/>
        <v>528444.76092525118</v>
      </c>
      <c r="AG196">
        <f t="shared" si="62"/>
        <v>0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26.945873293930887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13.419342458562536</v>
      </c>
      <c r="Z197">
        <f>(V198-V197)*43560/3600</f>
        <v>0</v>
      </c>
      <c r="AA197">
        <f t="shared" si="56"/>
        <v>2.1264342980530135</v>
      </c>
      <c r="AB197">
        <f t="shared" si="57"/>
        <v>528444.76092525129</v>
      </c>
      <c r="AC197">
        <f t="shared" si="58"/>
        <v>524617.17918875592</v>
      </c>
      <c r="AD197">
        <f t="shared" si="59"/>
        <v>13.396263055122143</v>
      </c>
      <c r="AE197">
        <f t="shared" si="60"/>
        <v>2.1257767239582912</v>
      </c>
      <c r="AF197">
        <f t="shared" si="61"/>
        <v>520791.96471900144</v>
      </c>
      <c r="AG197">
        <f t="shared" si="62"/>
        <v>0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26.945873293930887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13.373197925734646</v>
      </c>
      <c r="Z198">
        <f t="shared" ref="Z198:Z259" si="68">(V199-V198)*43560/3600</f>
        <v>0</v>
      </c>
      <c r="AA198">
        <f t="shared" si="56"/>
        <v>2.1251195565572445</v>
      </c>
      <c r="AB198">
        <f t="shared" si="57"/>
        <v>520791.96471900149</v>
      </c>
      <c r="AC198">
        <f t="shared" si="58"/>
        <v>516966.74951719848</v>
      </c>
      <c r="AD198">
        <f t="shared" si="59"/>
        <v>13.350101336120948</v>
      </c>
      <c r="AE198">
        <f t="shared" si="60"/>
        <v>2.1244615604435766</v>
      </c>
      <c r="AF198">
        <f t="shared" si="61"/>
        <v>513143.9031014046</v>
      </c>
      <c r="AG198">
        <f t="shared" si="62"/>
        <v>0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26.945873293930887</v>
      </c>
      <c r="Y199">
        <f t="shared" si="67"/>
        <v>13.326994134285675</v>
      </c>
      <c r="Z199">
        <f t="shared" si="68"/>
        <v>0</v>
      </c>
      <c r="AA199">
        <f t="shared" si="56"/>
        <v>2.1238033155065641</v>
      </c>
      <c r="AB199">
        <f t="shared" si="57"/>
        <v>513143.90310140472</v>
      </c>
      <c r="AC199">
        <f t="shared" si="58"/>
        <v>509321.0571334929</v>
      </c>
      <c r="AD199">
        <f t="shared" si="59"/>
        <v>13.303886658382366</v>
      </c>
      <c r="AE199">
        <f t="shared" si="60"/>
        <v>2.1231450633567075</v>
      </c>
      <c r="AF199">
        <f t="shared" si="61"/>
        <v>505500.58087332058</v>
      </c>
      <c r="AG199">
        <f t="shared" si="62"/>
        <v>0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26.945873293930887</v>
      </c>
      <c r="Y200">
        <f t="shared" si="67"/>
        <v>13.280737253124677</v>
      </c>
      <c r="Z200">
        <f t="shared" si="68"/>
        <v>0</v>
      </c>
      <c r="AA200">
        <f t="shared" si="56"/>
        <v>2.1224857375946917</v>
      </c>
      <c r="AB200">
        <f t="shared" si="57"/>
        <v>505500.58087332058</v>
      </c>
      <c r="AC200">
        <f t="shared" si="58"/>
        <v>501680.10654565011</v>
      </c>
      <c r="AD200">
        <f t="shared" si="59"/>
        <v>13.257587859576592</v>
      </c>
      <c r="AE200">
        <f t="shared" si="60"/>
        <v>2.1218264121661807</v>
      </c>
      <c r="AF200">
        <f t="shared" si="61"/>
        <v>497862.00578952231</v>
      </c>
      <c r="AG200">
        <f t="shared" si="62"/>
        <v>0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26.945873293930887</v>
      </c>
      <c r="Y201">
        <f t="shared" si="67"/>
        <v>13.234426994733964</v>
      </c>
      <c r="Z201">
        <f t="shared" si="68"/>
        <v>0</v>
      </c>
      <c r="AA201">
        <f t="shared" si="56"/>
        <v>2.1211668154695271</v>
      </c>
      <c r="AB201">
        <f t="shared" si="57"/>
        <v>497862.00578952237</v>
      </c>
      <c r="AC201">
        <f t="shared" si="58"/>
        <v>494043.90552167722</v>
      </c>
      <c r="AD201">
        <f t="shared" si="59"/>
        <v>13.211235277144898</v>
      </c>
      <c r="AE201">
        <f t="shared" si="60"/>
        <v>2.1205064062238743</v>
      </c>
      <c r="AF201">
        <f t="shared" si="61"/>
        <v>490228.18272711645</v>
      </c>
      <c r="AG201">
        <f t="shared" si="62"/>
        <v>0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26.945873293930887</v>
      </c>
      <c r="Y202">
        <f t="shared" si="67"/>
        <v>13.188058000687576</v>
      </c>
      <c r="Z202">
        <f t="shared" si="68"/>
        <v>0</v>
      </c>
      <c r="AA202">
        <f t="shared" si="56"/>
        <v>2.1198464082050696</v>
      </c>
      <c r="AB202">
        <f t="shared" si="57"/>
        <v>490228.18272711633</v>
      </c>
      <c r="AC202">
        <f t="shared" si="58"/>
        <v>486412.45919234719</v>
      </c>
      <c r="AD202">
        <f t="shared" si="59"/>
        <v>13.164828881797447</v>
      </c>
      <c r="AE202">
        <f t="shared" si="60"/>
        <v>2.1191850449476641</v>
      </c>
      <c r="AF202">
        <f t="shared" si="61"/>
        <v>482599.11656530475</v>
      </c>
      <c r="AG202">
        <f t="shared" si="62"/>
        <v>0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26.945873293930887</v>
      </c>
      <c r="Y203">
        <f t="shared" si="67"/>
        <v>13.141609208970484</v>
      </c>
      <c r="Z203">
        <f t="shared" si="68"/>
        <v>0</v>
      </c>
      <c r="AA203">
        <f t="shared" si="56"/>
        <v>2.1185239614206561</v>
      </c>
      <c r="AB203">
        <f t="shared" si="57"/>
        <v>482599.11656530487</v>
      </c>
      <c r="AC203">
        <f t="shared" si="58"/>
        <v>478785.77343474771</v>
      </c>
      <c r="AD203">
        <f t="shared" si="59"/>
        <v>13.118368369888792</v>
      </c>
      <c r="AE203">
        <f t="shared" si="60"/>
        <v>2.1178623205407585</v>
      </c>
      <c r="AF203">
        <f t="shared" si="61"/>
        <v>474974.81221135816</v>
      </c>
      <c r="AG203">
        <f t="shared" si="62"/>
        <v>0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26.945873293930887</v>
      </c>
      <c r="Y204">
        <f t="shared" si="67"/>
        <v>13.095106162866808</v>
      </c>
      <c r="Z204">
        <f t="shared" si="68"/>
        <v>0</v>
      </c>
      <c r="AA204">
        <f t="shared" si="56"/>
        <v>2.1172001480269573</v>
      </c>
      <c r="AB204">
        <f t="shared" si="57"/>
        <v>474974.8122113581</v>
      </c>
      <c r="AC204">
        <f t="shared" si="58"/>
        <v>471163.85194490961</v>
      </c>
      <c r="AD204">
        <f t="shared" si="59"/>
        <v>13.071843961686016</v>
      </c>
      <c r="AE204">
        <f t="shared" si="60"/>
        <v>2.1165379756794289</v>
      </c>
      <c r="AF204">
        <f t="shared" si="61"/>
        <v>467355.27549891215</v>
      </c>
      <c r="AG204">
        <f t="shared" si="62"/>
        <v>0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26.945873293930887</v>
      </c>
      <c r="Y205">
        <f t="shared" si="67"/>
        <v>13.048548555685372</v>
      </c>
      <c r="Z205">
        <f t="shared" si="68"/>
        <v>0</v>
      </c>
      <c r="AA205">
        <f t="shared" si="56"/>
        <v>2.1158749601490374</v>
      </c>
      <c r="AB205">
        <f t="shared" si="57"/>
        <v>467355.27549891215</v>
      </c>
      <c r="AC205">
        <f t="shared" si="58"/>
        <v>463546.70057064388</v>
      </c>
      <c r="AD205">
        <f t="shared" si="59"/>
        <v>13.025243698339301</v>
      </c>
      <c r="AE205">
        <f t="shared" si="60"/>
        <v>2.115211695789506</v>
      </c>
      <c r="AF205">
        <f t="shared" si="61"/>
        <v>459740.51339406992</v>
      </c>
      <c r="AG205">
        <f t="shared" si="62"/>
        <v>0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26.945873293930887</v>
      </c>
      <c r="Y206">
        <f t="shared" si="67"/>
        <v>13.00193608554806</v>
      </c>
      <c r="Z206">
        <f t="shared" si="68"/>
        <v>0</v>
      </c>
      <c r="AA206">
        <f t="shared" si="56"/>
        <v>2.1145483900553517</v>
      </c>
      <c r="AB206">
        <f t="shared" si="57"/>
        <v>459740.51339406992</v>
      </c>
      <c r="AC206">
        <f t="shared" si="58"/>
        <v>455934.32629197027</v>
      </c>
      <c r="AD206">
        <f t="shared" si="59"/>
        <v>12.978588440625735</v>
      </c>
      <c r="AE206">
        <f t="shared" si="60"/>
        <v>2.1138840303919189</v>
      </c>
      <c r="AF206">
        <f t="shared" si="61"/>
        <v>452130.53088465903</v>
      </c>
      <c r="AG206">
        <f t="shared" si="62"/>
        <v>0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26.945873293930887</v>
      </c>
      <c r="Y207">
        <f t="shared" si="67"/>
        <v>12.955255466669179</v>
      </c>
      <c r="Z207">
        <f t="shared" si="68"/>
        <v>0</v>
      </c>
      <c r="AA207">
        <f t="shared" si="56"/>
        <v>2.113220088192342</v>
      </c>
      <c r="AB207">
        <f t="shared" si="57"/>
        <v>452130.53088465898</v>
      </c>
      <c r="AC207">
        <f t="shared" si="58"/>
        <v>448326.73472591274</v>
      </c>
      <c r="AD207">
        <f t="shared" si="59"/>
        <v>12.931877875666084</v>
      </c>
      <c r="AE207">
        <f t="shared" si="60"/>
        <v>2.1125549714505425</v>
      </c>
      <c r="AF207">
        <f t="shared" si="61"/>
        <v>444525.33298743702</v>
      </c>
      <c r="AG207">
        <f t="shared" si="62"/>
        <v>0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26.945873293930887</v>
      </c>
      <c r="Y208">
        <f t="shared" si="67"/>
        <v>12.908502038934458</v>
      </c>
      <c r="Z208">
        <f t="shared" si="68"/>
        <v>0</v>
      </c>
      <c r="AA208">
        <f t="shared" si="56"/>
        <v>2.1118899321795226</v>
      </c>
      <c r="AB208">
        <f t="shared" si="57"/>
        <v>444525.33298743708</v>
      </c>
      <c r="AC208">
        <f t="shared" si="58"/>
        <v>440723.93110951397</v>
      </c>
      <c r="AD208">
        <f t="shared" si="59"/>
        <v>12.885111686052298</v>
      </c>
      <c r="AE208">
        <f t="shared" si="60"/>
        <v>2.1112245108069949</v>
      </c>
      <c r="AF208">
        <f t="shared" si="61"/>
        <v>436924.92474853189</v>
      </c>
      <c r="AG208">
        <f t="shared" si="62"/>
        <v>0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26.945873293930887</v>
      </c>
      <c r="Y209">
        <f t="shared" si="67"/>
        <v>12.861692849322528</v>
      </c>
      <c r="Z209">
        <f t="shared" si="68"/>
        <v>0</v>
      </c>
      <c r="AA209">
        <f t="shared" si="56"/>
        <v>2.1105583710108569</v>
      </c>
      <c r="AB209">
        <f t="shared" si="57"/>
        <v>436924.92474853183</v>
      </c>
      <c r="AC209">
        <f t="shared" si="58"/>
        <v>433125.91968071228</v>
      </c>
      <c r="AD209">
        <f t="shared" si="59"/>
        <v>12.838274020564413</v>
      </c>
      <c r="AE209">
        <f t="shared" si="60"/>
        <v>2.1098922314414694</v>
      </c>
      <c r="AF209">
        <f t="shared" si="61"/>
        <v>429329.31271534256</v>
      </c>
      <c r="AG209">
        <f t="shared" si="62"/>
        <v>0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26.945873293930887</v>
      </c>
      <c r="Y210">
        <f t="shared" si="67"/>
        <v>12.814827585630299</v>
      </c>
      <c r="Z210">
        <f t="shared" si="68"/>
        <v>0</v>
      </c>
      <c r="AA210">
        <f t="shared" si="56"/>
        <v>2.1092253966848054</v>
      </c>
      <c r="AB210">
        <f t="shared" si="57"/>
        <v>429329.31271534268</v>
      </c>
      <c r="AC210">
        <f t="shared" si="58"/>
        <v>425532.70700131002</v>
      </c>
      <c r="AD210">
        <f t="shared" si="59"/>
        <v>12.791365633019407</v>
      </c>
      <c r="AE210">
        <f t="shared" si="60"/>
        <v>2.1085581535189326</v>
      </c>
      <c r="AF210">
        <f t="shared" si="61"/>
        <v>421738.5033626745</v>
      </c>
      <c r="AG210">
        <f t="shared" si="62"/>
        <v>0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26.945873293930887</v>
      </c>
      <c r="Y211">
        <f t="shared" si="67"/>
        <v>12.767905933034006</v>
      </c>
      <c r="Z211">
        <f t="shared" si="68"/>
        <v>0</v>
      </c>
      <c r="AA211">
        <f t="shared" si="56"/>
        <v>2.1078910011318621</v>
      </c>
      <c r="AB211">
        <f t="shared" si="57"/>
        <v>421738.5033626745</v>
      </c>
      <c r="AC211">
        <f t="shared" si="58"/>
        <v>417944.29956063716</v>
      </c>
      <c r="AD211">
        <f t="shared" si="59"/>
        <v>12.7444007233462</v>
      </c>
      <c r="AE211">
        <f t="shared" si="60"/>
        <v>2.1072226510337133</v>
      </c>
      <c r="AF211">
        <f t="shared" si="61"/>
        <v>414152.50181895314</v>
      </c>
      <c r="AG211">
        <f t="shared" si="62"/>
        <v>0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26.945873293930887</v>
      </c>
      <c r="Y212">
        <f t="shared" si="67"/>
        <v>12.720910419276562</v>
      </c>
      <c r="Z212">
        <f t="shared" si="68"/>
        <v>0</v>
      </c>
      <c r="AA212">
        <f t="shared" si="56"/>
        <v>2.1065547247637921</v>
      </c>
      <c r="AB212">
        <f t="shared" si="57"/>
        <v>414152.50181895308</v>
      </c>
      <c r="AC212">
        <f t="shared" si="58"/>
        <v>410360.70331437828</v>
      </c>
      <c r="AD212">
        <f t="shared" si="59"/>
        <v>12.697378970669659</v>
      </c>
      <c r="AE212">
        <f t="shared" si="60"/>
        <v>2.1058857157529718</v>
      </c>
      <c r="AF212">
        <f t="shared" si="61"/>
        <v>406571.31324224238</v>
      </c>
      <c r="AG212">
        <f t="shared" si="62"/>
        <v>0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26.945873293930887</v>
      </c>
      <c r="Y213">
        <f t="shared" si="67"/>
        <v>12.673845332519894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2.1052166807372061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406571.31324224244</v>
      </c>
      <c r="AC213">
        <f t="shared" ref="AC213:AC276" si="72">MAX(0,AB213+(Z213-AA213)*1800)</f>
        <v>402781.92321691546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12.650300045632358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2.104547339209502</v>
      </c>
      <c r="AF213">
        <f t="shared" ref="AF213:AF276" si="75">MAX(0,AB213+(Z213-AE213)*3600)</f>
        <v>398994.94282108825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26.945873293930887</v>
      </c>
      <c r="Y214">
        <f t="shared" si="67"/>
        <v>12.626722935714772</v>
      </c>
      <c r="Z214">
        <f t="shared" si="68"/>
        <v>0</v>
      </c>
      <c r="AA214">
        <f t="shared" si="70"/>
        <v>2.1038771919888331</v>
      </c>
      <c r="AB214">
        <f t="shared" si="71"/>
        <v>398994.94282108819</v>
      </c>
      <c r="AC214">
        <f t="shared" si="72"/>
        <v>395207.96387550829</v>
      </c>
      <c r="AD214">
        <f t="shared" si="73"/>
        <v>12.603145834826186</v>
      </c>
      <c r="AE214">
        <f t="shared" si="74"/>
        <v>2.1032070450248015</v>
      </c>
      <c r="AF214">
        <f t="shared" si="75"/>
        <v>391423.39745899889</v>
      </c>
      <c r="AG214">
        <f t="shared" si="76"/>
        <v>0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26.945873293930887</v>
      </c>
      <c r="Y215">
        <f t="shared" si="67"/>
        <v>12.57954290867325</v>
      </c>
      <c r="Z215">
        <f t="shared" si="68"/>
        <v>2.5859234719820635E-2</v>
      </c>
      <c r="AA215">
        <f t="shared" si="70"/>
        <v>2.1025362503211245</v>
      </c>
      <c r="AB215">
        <f t="shared" si="71"/>
        <v>391423.39745899901</v>
      </c>
      <c r="AC215">
        <f t="shared" si="72"/>
        <v>387685.37883091666</v>
      </c>
      <c r="AD215">
        <f t="shared" si="73"/>
        <v>12.556212722800806</v>
      </c>
      <c r="AE215">
        <f t="shared" si="74"/>
        <v>2.101873243933817</v>
      </c>
      <c r="AF215">
        <f t="shared" si="75"/>
        <v>383949.74702582863</v>
      </c>
      <c r="AG215">
        <f t="shared" si="76"/>
        <v>0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26.948010420767236</v>
      </c>
      <c r="Y216">
        <f t="shared" si="67"/>
        <v>12.532887212272769</v>
      </c>
      <c r="Z216">
        <f t="shared" si="68"/>
        <v>0.1333664070611473</v>
      </c>
      <c r="AA216">
        <f t="shared" si="70"/>
        <v>2.1012103919815703</v>
      </c>
      <c r="AB216">
        <f t="shared" si="71"/>
        <v>383949.74702582852</v>
      </c>
      <c r="AC216">
        <f t="shared" si="72"/>
        <v>380407.62785297178</v>
      </c>
      <c r="AD216">
        <f t="shared" si="73"/>
        <v>12.510724617268249</v>
      </c>
      <c r="AE216">
        <f t="shared" si="74"/>
        <v>2.1005806828807301</v>
      </c>
      <c r="AF216">
        <f t="shared" si="75"/>
        <v>376867.77563287801</v>
      </c>
      <c r="AG216">
        <f t="shared" si="76"/>
        <v>0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26.959032437879728</v>
      </c>
      <c r="Y217">
        <f t="shared" si="67"/>
        <v>12.488576206302586</v>
      </c>
      <c r="Z217">
        <f t="shared" si="68"/>
        <v>0.26195810423095767</v>
      </c>
      <c r="AA217">
        <f t="shared" si="70"/>
        <v>2.0999513767930909</v>
      </c>
      <c r="AB217">
        <f t="shared" si="71"/>
        <v>376867.77563287801</v>
      </c>
      <c r="AC217">
        <f t="shared" si="72"/>
        <v>373559.38774226618</v>
      </c>
      <c r="AD217">
        <f t="shared" si="73"/>
        <v>12.467850779983776</v>
      </c>
      <c r="AE217">
        <f t="shared" si="74"/>
        <v>2.099362555406417</v>
      </c>
      <c r="AF217">
        <f t="shared" si="75"/>
        <v>370253.11960864638</v>
      </c>
      <c r="AG217">
        <f t="shared" si="76"/>
        <v>0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26.98068186798146</v>
      </c>
      <c r="Y218">
        <f t="shared" si="67"/>
        <v>12.447112262882236</v>
      </c>
      <c r="Z218">
        <f t="shared" si="68"/>
        <v>0.41191321817770721</v>
      </c>
      <c r="AA218">
        <f t="shared" si="70"/>
        <v>2.0987734176043711</v>
      </c>
      <c r="AB218">
        <f t="shared" si="71"/>
        <v>370253.11960864649</v>
      </c>
      <c r="AC218">
        <f t="shared" si="72"/>
        <v>367216.77124967851</v>
      </c>
      <c r="AD218">
        <f t="shared" si="73"/>
        <v>12.428066813504314</v>
      </c>
      <c r="AE218">
        <f t="shared" si="74"/>
        <v>2.0982323763076112</v>
      </c>
      <c r="AF218">
        <f t="shared" si="75"/>
        <v>364182.37063937885</v>
      </c>
      <c r="AG218">
        <f t="shared" si="76"/>
        <v>0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27.01472428270689</v>
      </c>
      <c r="Y219">
        <f t="shared" si="67"/>
        <v>12.409008681604123</v>
      </c>
      <c r="Z219">
        <f t="shared" si="68"/>
        <v>0.5901373554350271</v>
      </c>
      <c r="AA219">
        <f t="shared" si="70"/>
        <v>2.0976910271258915</v>
      </c>
      <c r="AB219">
        <f t="shared" si="71"/>
        <v>364182.3706393789</v>
      </c>
      <c r="AC219">
        <f t="shared" si="72"/>
        <v>361468.77403033536</v>
      </c>
      <c r="AD219">
        <f t="shared" si="73"/>
        <v>12.391945163072727</v>
      </c>
      <c r="AE219">
        <f t="shared" si="74"/>
        <v>2.0972063778189458</v>
      </c>
      <c r="AF219">
        <f t="shared" si="75"/>
        <v>358756.92215879681</v>
      </c>
      <c r="AG219">
        <f t="shared" si="76"/>
        <v>0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27.063495964974248</v>
      </c>
      <c r="Y220">
        <f t="shared" si="67"/>
        <v>12.37489261572277</v>
      </c>
      <c r="Z220">
        <f t="shared" si="68"/>
        <v>0.80699558676284588</v>
      </c>
      <c r="AA220">
        <f t="shared" si="70"/>
        <v>2.0967220401227311</v>
      </c>
      <c r="AB220">
        <f t="shared" si="71"/>
        <v>358756.92215879669</v>
      </c>
      <c r="AC220">
        <f t="shared" si="72"/>
        <v>356435.41454274888</v>
      </c>
      <c r="AD220">
        <f t="shared" si="73"/>
        <v>12.360294613906586</v>
      </c>
      <c r="AE220">
        <f t="shared" si="74"/>
        <v>2.096307418047572</v>
      </c>
      <c r="AF220">
        <f t="shared" si="75"/>
        <v>354115.39956617169</v>
      </c>
      <c r="AG220">
        <f t="shared" si="76"/>
        <v>0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27.130189815119937</v>
      </c>
      <c r="Y221">
        <f t="shared" si="67"/>
        <v>12.345670237218718</v>
      </c>
      <c r="Z221">
        <f t="shared" si="68"/>
        <v>1.0789708183726994</v>
      </c>
      <c r="AA221">
        <f t="shared" si="70"/>
        <v>2.0958921220075575</v>
      </c>
      <c r="AB221">
        <f t="shared" si="71"/>
        <v>354115.39956617169</v>
      </c>
      <c r="AC221">
        <f t="shared" si="72"/>
        <v>352284.94121962896</v>
      </c>
      <c r="AD221">
        <f t="shared" si="73"/>
        <v>12.334131233457201</v>
      </c>
      <c r="AE221">
        <f t="shared" si="74"/>
        <v>2.0955644441282608</v>
      </c>
      <c r="AF221">
        <f t="shared" si="75"/>
        <v>350455.66251345165</v>
      </c>
      <c r="AG221">
        <f t="shared" si="76"/>
        <v>0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27.21936095713421</v>
      </c>
      <c r="Y222">
        <f t="shared" si="67"/>
        <v>12.322599666016014</v>
      </c>
      <c r="Z222">
        <f t="shared" si="68"/>
        <v>1.4344151124128679</v>
      </c>
      <c r="AA222">
        <f t="shared" si="70"/>
        <v>2.0952369774212394</v>
      </c>
      <c r="AB222">
        <f t="shared" si="71"/>
        <v>350455.66251345177</v>
      </c>
      <c r="AC222">
        <f t="shared" si="72"/>
        <v>349266.18315643672</v>
      </c>
      <c r="AD222">
        <f t="shared" si="73"/>
        <v>12.315101321789408</v>
      </c>
      <c r="AE222">
        <f t="shared" si="74"/>
        <v>2.0950240438279075</v>
      </c>
      <c r="AF222">
        <f t="shared" si="75"/>
        <v>348077.47036035761</v>
      </c>
      <c r="AG222">
        <f t="shared" si="76"/>
        <v>0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27.337907660639406</v>
      </c>
      <c r="Y223">
        <f t="shared" si="67"/>
        <v>12.307607809876817</v>
      </c>
      <c r="Z223">
        <f t="shared" si="68"/>
        <v>1.9279287714798681</v>
      </c>
      <c r="AA223">
        <f t="shared" si="70"/>
        <v>2.0948112474598024</v>
      </c>
      <c r="AB223">
        <f t="shared" si="71"/>
        <v>348077.47036035772</v>
      </c>
      <c r="AC223">
        <f t="shared" si="72"/>
        <v>347777.08190359385</v>
      </c>
      <c r="AD223">
        <f t="shared" si="73"/>
        <v>12.305714194794529</v>
      </c>
      <c r="AE223">
        <f t="shared" si="74"/>
        <v>2.0947574736863301</v>
      </c>
      <c r="AF223">
        <f t="shared" si="75"/>
        <v>347476.88703241444</v>
      </c>
      <c r="AG223">
        <f t="shared" si="76"/>
        <v>0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27.497240616960056</v>
      </c>
      <c r="Y224">
        <f t="shared" si="67"/>
        <v>12.303821800054015</v>
      </c>
      <c r="Z224">
        <f t="shared" si="68"/>
        <v>2.6851425578123664</v>
      </c>
      <c r="AA224">
        <f t="shared" si="70"/>
        <v>2.0947037345674095</v>
      </c>
      <c r="AB224">
        <f t="shared" si="71"/>
        <v>347476.88703241455</v>
      </c>
      <c r="AC224">
        <f t="shared" si="72"/>
        <v>348539.67691425548</v>
      </c>
      <c r="AD224">
        <f t="shared" si="73"/>
        <v>12.310521508062902</v>
      </c>
      <c r="AE224">
        <f t="shared" si="74"/>
        <v>2.0948939889565779</v>
      </c>
      <c r="AF224">
        <f t="shared" si="75"/>
        <v>349601.78188029537</v>
      </c>
      <c r="AG224">
        <f t="shared" si="76"/>
        <v>0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27.719153225043723</v>
      </c>
      <c r="Y225">
        <f t="shared" si="67"/>
        <v>12.317216898439529</v>
      </c>
      <c r="Z225">
        <f t="shared" si="68"/>
        <v>4.1098250369775995</v>
      </c>
      <c r="AA225">
        <f t="shared" si="70"/>
        <v>2.0950841207361508</v>
      </c>
      <c r="AB225">
        <f t="shared" si="71"/>
        <v>349601.78188029549</v>
      </c>
      <c r="AC225">
        <f t="shared" si="72"/>
        <v>353228.31552953011</v>
      </c>
      <c r="AD225">
        <f t="shared" si="73"/>
        <v>12.34007815911712</v>
      </c>
      <c r="AE225">
        <f t="shared" si="74"/>
        <v>2.0957333214446092</v>
      </c>
      <c r="AF225">
        <f t="shared" si="75"/>
        <v>356852.51205621427</v>
      </c>
      <c r="AG225">
        <f t="shared" si="76"/>
        <v>0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28.058808186777409</v>
      </c>
      <c r="Y226">
        <f t="shared" si="67"/>
        <v>12.362917388097376</v>
      </c>
      <c r="Z226">
        <f t="shared" si="68"/>
        <v>13.613751324508007</v>
      </c>
      <c r="AA226">
        <f t="shared" si="70"/>
        <v>2.096381911809893</v>
      </c>
      <c r="AB226">
        <f t="shared" si="71"/>
        <v>356852.51205621415</v>
      </c>
      <c r="AC226">
        <f t="shared" si="72"/>
        <v>377583.77699907077</v>
      </c>
      <c r="AD226">
        <f t="shared" si="73"/>
        <v>12.493056136967599</v>
      </c>
      <c r="AE226">
        <f t="shared" si="74"/>
        <v>2.1000786657279069</v>
      </c>
      <c r="AF226">
        <f t="shared" si="75"/>
        <v>398301.73362782248</v>
      </c>
      <c r="AG226">
        <f t="shared" si="76"/>
        <v>0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29.183911602026004</v>
      </c>
      <c r="Y227">
        <f t="shared" si="67"/>
        <v>12.622407130604318</v>
      </c>
      <c r="Z227">
        <f t="shared" si="68"/>
        <v>7.1272228508552979</v>
      </c>
      <c r="AA227">
        <f t="shared" si="70"/>
        <v>2.1037545211097548</v>
      </c>
      <c r="AB227">
        <f t="shared" si="71"/>
        <v>398301.7336278226</v>
      </c>
      <c r="AC227">
        <f t="shared" si="72"/>
        <v>407343.97662136459</v>
      </c>
      <c r="AD227">
        <f t="shared" si="73"/>
        <v>12.678643883217946</v>
      </c>
      <c r="AE227">
        <f t="shared" si="74"/>
        <v>2.105353098167503</v>
      </c>
      <c r="AF227">
        <f t="shared" si="75"/>
        <v>416380.46473749867</v>
      </c>
      <c r="AG227">
        <f t="shared" si="76"/>
        <v>0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29.772938283914872</v>
      </c>
      <c r="Y228">
        <f t="shared" si="67"/>
        <v>12.734712718338344</v>
      </c>
      <c r="Z228">
        <f t="shared" si="68"/>
        <v>2.9313974997307177</v>
      </c>
      <c r="AA228">
        <f t="shared" si="70"/>
        <v>2.1069471810768881</v>
      </c>
      <c r="AB228">
        <f t="shared" si="71"/>
        <v>416380.46473749855</v>
      </c>
      <c r="AC228">
        <f t="shared" si="72"/>
        <v>417864.47531107545</v>
      </c>
      <c r="AD228">
        <f t="shared" si="73"/>
        <v>12.743906209655842</v>
      </c>
      <c r="AE228">
        <f t="shared" si="74"/>
        <v>2.1072085899690438</v>
      </c>
      <c r="AF228">
        <f t="shared" si="75"/>
        <v>419347.54481264058</v>
      </c>
      <c r="AG228">
        <f t="shared" si="76"/>
        <v>0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30.015202540090964</v>
      </c>
      <c r="Y229">
        <f t="shared" si="67"/>
        <v>12.753093871003173</v>
      </c>
      <c r="Z229">
        <f t="shared" si="68"/>
        <v>1.9606746422343506</v>
      </c>
      <c r="AA229">
        <f t="shared" si="70"/>
        <v>2.1074698330910926</v>
      </c>
      <c r="AB229">
        <f t="shared" si="71"/>
        <v>419347.54481264064</v>
      </c>
      <c r="AC229">
        <f t="shared" si="72"/>
        <v>419083.31346909853</v>
      </c>
      <c r="AD229">
        <f t="shared" si="73"/>
        <v>12.751456949672614</v>
      </c>
      <c r="AE229">
        <f t="shared" si="74"/>
        <v>2.1074232886634325</v>
      </c>
      <c r="AF229">
        <f t="shared" si="75"/>
        <v>418819.24968549592</v>
      </c>
      <c r="AG229">
        <f t="shared" si="76"/>
        <v>0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30.177241766721902</v>
      </c>
      <c r="Y230">
        <f t="shared" si="67"/>
        <v>12.749821066381051</v>
      </c>
      <c r="Z230">
        <f t="shared" si="68"/>
        <v>1.4549702900819974</v>
      </c>
      <c r="AA230">
        <f t="shared" si="70"/>
        <v>2.107376773751505</v>
      </c>
      <c r="AB230">
        <f t="shared" si="71"/>
        <v>418819.24968549586</v>
      </c>
      <c r="AC230">
        <f t="shared" si="72"/>
        <v>417644.91801489075</v>
      </c>
      <c r="AD230">
        <f t="shared" si="73"/>
        <v>12.742546045427831</v>
      </c>
      <c r="AE230">
        <f t="shared" si="74"/>
        <v>2.1071699148877592</v>
      </c>
      <c r="AF230">
        <f t="shared" si="75"/>
        <v>416471.3310361951</v>
      </c>
      <c r="AG230">
        <f t="shared" si="76"/>
        <v>0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30.297487245241076</v>
      </c>
      <c r="Y231">
        <f t="shared" si="67"/>
        <v>12.735275637863982</v>
      </c>
      <c r="Z231">
        <f t="shared" si="68"/>
        <v>1.1390224760172094</v>
      </c>
      <c r="AA231">
        <f t="shared" si="70"/>
        <v>2.1069631872017092</v>
      </c>
      <c r="AB231">
        <f t="shared" si="71"/>
        <v>416471.3310361951</v>
      </c>
      <c r="AC231">
        <f t="shared" si="72"/>
        <v>414729.03775606299</v>
      </c>
      <c r="AD231">
        <f t="shared" si="73"/>
        <v>12.724482077205703</v>
      </c>
      <c r="AE231">
        <f t="shared" si="74"/>
        <v>2.1066562817360208</v>
      </c>
      <c r="AF231">
        <f t="shared" si="75"/>
        <v>412987.84933560737</v>
      </c>
      <c r="AG231">
        <f t="shared" si="76"/>
        <v>0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30.391621334168118</v>
      </c>
      <c r="Y232">
        <f t="shared" si="67"/>
        <v>12.713694605284532</v>
      </c>
      <c r="Z232">
        <f t="shared" si="68"/>
        <v>0.92216710559914072</v>
      </c>
      <c r="AA232">
        <f t="shared" si="70"/>
        <v>2.1063495509998775</v>
      </c>
      <c r="AB232">
        <f t="shared" si="71"/>
        <v>412987.84933560749</v>
      </c>
      <c r="AC232">
        <f t="shared" si="72"/>
        <v>410856.32093388616</v>
      </c>
      <c r="AD232">
        <f t="shared" si="73"/>
        <v>12.700456955647745</v>
      </c>
      <c r="AE232">
        <f t="shared" si="74"/>
        <v>2.1059732194238974</v>
      </c>
      <c r="AF232">
        <f t="shared" si="75"/>
        <v>408726.14732583839</v>
      </c>
      <c r="AG232">
        <f t="shared" si="76"/>
        <v>0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30.46783349165565</v>
      </c>
      <c r="Y233">
        <f t="shared" si="67"/>
        <v>12.687227719825179</v>
      </c>
      <c r="Z233">
        <f t="shared" si="68"/>
        <v>0.76433686609926532</v>
      </c>
      <c r="AA233">
        <f t="shared" si="70"/>
        <v>2.1055971270432465</v>
      </c>
      <c r="AB233">
        <f t="shared" si="71"/>
        <v>408726.14732583828</v>
      </c>
      <c r="AC233">
        <f t="shared" si="72"/>
        <v>406311.87885613908</v>
      </c>
      <c r="AD233">
        <f t="shared" si="73"/>
        <v>12.67223414052067</v>
      </c>
      <c r="AE233">
        <f t="shared" si="74"/>
        <v>2.1051708763504071</v>
      </c>
      <c r="AF233">
        <f t="shared" si="75"/>
        <v>403899.14488893416</v>
      </c>
      <c r="AG233">
        <f t="shared" si="76"/>
        <v>0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30.531001827696912</v>
      </c>
      <c r="Y234">
        <f t="shared" si="67"/>
        <v>12.657250091094522</v>
      </c>
      <c r="Z234">
        <f t="shared" si="68"/>
        <v>0.64489316301316102</v>
      </c>
      <c r="AA234">
        <f t="shared" si="70"/>
        <v>2.1047448965813524</v>
      </c>
      <c r="AB234">
        <f t="shared" si="71"/>
        <v>403899.14488893421</v>
      </c>
      <c r="AC234">
        <f t="shared" si="72"/>
        <v>401271.41176851146</v>
      </c>
      <c r="AD234">
        <f t="shared" si="73"/>
        <v>12.640895852653161</v>
      </c>
      <c r="AE234">
        <f t="shared" si="74"/>
        <v>2.1042800378392461</v>
      </c>
      <c r="AF234">
        <f t="shared" si="75"/>
        <v>398645.35213956033</v>
      </c>
      <c r="AG234">
        <f t="shared" si="76"/>
        <v>0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30.584298783317834</v>
      </c>
      <c r="Y235">
        <f t="shared" si="67"/>
        <v>12.624546442291773</v>
      </c>
      <c r="Z235">
        <f t="shared" si="68"/>
        <v>0</v>
      </c>
      <c r="AA235">
        <f t="shared" si="70"/>
        <v>2.1038153281292113</v>
      </c>
      <c r="AB235">
        <f t="shared" si="71"/>
        <v>398645.35213956045</v>
      </c>
      <c r="AC235">
        <f t="shared" si="72"/>
        <v>394858.48454892787</v>
      </c>
      <c r="AD235">
        <f t="shared" si="73"/>
        <v>12.600970034680563</v>
      </c>
      <c r="AE235">
        <f t="shared" si="74"/>
        <v>2.1031452008706446</v>
      </c>
      <c r="AF235">
        <f t="shared" si="75"/>
        <v>391074.02941642614</v>
      </c>
      <c r="AG235">
        <f t="shared" si="76"/>
        <v>0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30.584298783317834</v>
      </c>
      <c r="Y236">
        <f t="shared" si="67"/>
        <v>12.577362389477898</v>
      </c>
      <c r="Z236">
        <f t="shared" si="68"/>
        <v>0</v>
      </c>
      <c r="AA236">
        <f t="shared" si="70"/>
        <v>2.1024742834700212</v>
      </c>
      <c r="AB236">
        <f t="shared" si="71"/>
        <v>391074.02941642608</v>
      </c>
      <c r="AC236">
        <f t="shared" si="72"/>
        <v>387289.57570618007</v>
      </c>
      <c r="AD236">
        <f t="shared" si="73"/>
        <v>12.553742387206535</v>
      </c>
      <c r="AE236">
        <f t="shared" si="74"/>
        <v>2.1018030409664359</v>
      </c>
      <c r="AF236">
        <f t="shared" si="75"/>
        <v>383507.53846894694</v>
      </c>
      <c r="AG236">
        <f t="shared" si="76"/>
        <v>0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30.584298783317834</v>
      </c>
      <c r="Y237">
        <f t="shared" si="67"/>
        <v>12.530120368845026</v>
      </c>
      <c r="Z237">
        <f t="shared" si="68"/>
        <v>0</v>
      </c>
      <c r="AA237">
        <f t="shared" si="70"/>
        <v>2.1011317772486522</v>
      </c>
      <c r="AB237">
        <f t="shared" si="71"/>
        <v>383507.53846894682</v>
      </c>
      <c r="AC237">
        <f t="shared" si="72"/>
        <v>379725.50126989925</v>
      </c>
      <c r="AD237">
        <f t="shared" si="73"/>
        <v>12.506456636868748</v>
      </c>
      <c r="AE237">
        <f t="shared" si="74"/>
        <v>2.1004594161202617</v>
      </c>
      <c r="AF237">
        <f t="shared" si="75"/>
        <v>375945.88457091385</v>
      </c>
      <c r="AG237">
        <f t="shared" si="76"/>
        <v>0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30.584298783317834</v>
      </c>
      <c r="Y238">
        <f t="shared" si="67"/>
        <v>12.4828080496575</v>
      </c>
      <c r="Z238">
        <f t="shared" si="68"/>
        <v>0</v>
      </c>
      <c r="AA238">
        <f t="shared" si="70"/>
        <v>2.0997874853023268</v>
      </c>
      <c r="AB238">
        <f t="shared" si="71"/>
        <v>375945.88457091374</v>
      </c>
      <c r="AC238">
        <f t="shared" si="72"/>
        <v>372166.26709736953</v>
      </c>
      <c r="AD238">
        <f t="shared" si="73"/>
        <v>12.459112451708185</v>
      </c>
      <c r="AE238">
        <f t="shared" si="74"/>
        <v>2.0991143178160128</v>
      </c>
      <c r="AF238">
        <f t="shared" si="75"/>
        <v>368389.07302677608</v>
      </c>
      <c r="AG238">
        <f t="shared" si="76"/>
        <v>0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30.584298783317834</v>
      </c>
      <c r="Y239">
        <f t="shared" si="67"/>
        <v>12.435420058755444</v>
      </c>
      <c r="Z239">
        <f t="shared" si="68"/>
        <v>0</v>
      </c>
      <c r="AA239">
        <f t="shared" si="70"/>
        <v>2.098441266592483</v>
      </c>
      <c r="AB239">
        <f t="shared" si="71"/>
        <v>368389.07302677602</v>
      </c>
      <c r="AC239">
        <f t="shared" si="72"/>
        <v>364611.87874690956</v>
      </c>
      <c r="AD239">
        <f t="shared" si="73"/>
        <v>12.411709495545225</v>
      </c>
      <c r="AE239">
        <f t="shared" si="74"/>
        <v>2.0977677374246695</v>
      </c>
      <c r="AF239">
        <f t="shared" si="75"/>
        <v>360837.10917204723</v>
      </c>
      <c r="AG239">
        <f t="shared" si="76"/>
        <v>0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30.584298783317834</v>
      </c>
      <c r="Y240">
        <f t="shared" si="67"/>
        <v>12.387973155966325</v>
      </c>
      <c r="Z240">
        <f t="shared" si="68"/>
        <v>0</v>
      </c>
      <c r="AA240">
        <f t="shared" si="70"/>
        <v>2.0970935622535185</v>
      </c>
      <c r="AB240">
        <f t="shared" si="71"/>
        <v>360837.10917204723</v>
      </c>
      <c r="AC240">
        <f t="shared" si="72"/>
        <v>357062.34075999091</v>
      </c>
      <c r="AD240">
        <f t="shared" si="73"/>
        <v>12.364236823699329</v>
      </c>
      <c r="AE240">
        <f t="shared" si="74"/>
        <v>2.096419387290045</v>
      </c>
      <c r="AF240">
        <f t="shared" si="75"/>
        <v>353289.99937780306</v>
      </c>
      <c r="AG240">
        <f t="shared" si="76"/>
        <v>0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30.584298783317834</v>
      </c>
      <c r="Y241">
        <f t="shared" si="67"/>
        <v>12.340467007166348</v>
      </c>
      <c r="Z241">
        <f t="shared" si="68"/>
        <v>0</v>
      </c>
      <c r="AA241">
        <f t="shared" si="70"/>
        <v>2.0957443637240618</v>
      </c>
      <c r="AB241">
        <f t="shared" si="71"/>
        <v>353289.99937780306</v>
      </c>
      <c r="AC241">
        <f t="shared" si="72"/>
        <v>349517.65952309978</v>
      </c>
      <c r="AD241">
        <f t="shared" si="73"/>
        <v>12.316686600551057</v>
      </c>
      <c r="AE241">
        <f t="shared" si="74"/>
        <v>2.0950690616469019</v>
      </c>
      <c r="AF241">
        <f t="shared" si="75"/>
        <v>345747.75075587421</v>
      </c>
      <c r="AG241">
        <f t="shared" si="76"/>
        <v>0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30.584298783317834</v>
      </c>
      <c r="Y242">
        <f t="shared" si="67"/>
        <v>12.292901280560111</v>
      </c>
      <c r="Z242">
        <f t="shared" si="68"/>
        <v>0</v>
      </c>
      <c r="AA242">
        <f t="shared" si="70"/>
        <v>2.0943936625158583</v>
      </c>
      <c r="AB242">
        <f t="shared" si="71"/>
        <v>345747.75075587427</v>
      </c>
      <c r="AC242">
        <f t="shared" si="72"/>
        <v>341977.84216334572</v>
      </c>
      <c r="AD242">
        <f t="shared" si="73"/>
        <v>12.269076662692795</v>
      </c>
      <c r="AE242">
        <f t="shared" si="74"/>
        <v>2.0937172299003088</v>
      </c>
      <c r="AF242">
        <f t="shared" si="75"/>
        <v>338210.36872823315</v>
      </c>
      <c r="AG242">
        <f t="shared" si="76"/>
        <v>0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30.584298783317834</v>
      </c>
      <c r="Y243">
        <f t="shared" si="67"/>
        <v>12.245267434242345</v>
      </c>
      <c r="Z243">
        <f t="shared" si="68"/>
        <v>0</v>
      </c>
      <c r="AA243">
        <f t="shared" si="70"/>
        <v>2.0930412342237088</v>
      </c>
      <c r="AB243">
        <f t="shared" si="71"/>
        <v>338210.36872823304</v>
      </c>
      <c r="AC243">
        <f t="shared" si="72"/>
        <v>334442.89450663037</v>
      </c>
      <c r="AD243">
        <f t="shared" si="73"/>
        <v>12.221406667198938</v>
      </c>
      <c r="AE243">
        <f t="shared" si="74"/>
        <v>2.0923638832551736</v>
      </c>
      <c r="AF243">
        <f t="shared" si="75"/>
        <v>330677.85874851444</v>
      </c>
      <c r="AG243">
        <f t="shared" si="76"/>
        <v>0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30.584298783317834</v>
      </c>
      <c r="Y244">
        <f t="shared" si="67"/>
        <v>12.197553152048203</v>
      </c>
      <c r="Z244">
        <f t="shared" si="68"/>
        <v>0</v>
      </c>
      <c r="AA244">
        <f t="shared" si="70"/>
        <v>2.0916867552814575</v>
      </c>
      <c r="AB244">
        <f t="shared" si="71"/>
        <v>330677.85874851432</v>
      </c>
      <c r="AC244">
        <f t="shared" si="72"/>
        <v>326912.82258900767</v>
      </c>
      <c r="AD244">
        <f t="shared" si="73"/>
        <v>12.173676270046627</v>
      </c>
      <c r="AE244">
        <f t="shared" si="74"/>
        <v>2.0910090128924557</v>
      </c>
      <c r="AF244">
        <f t="shared" si="75"/>
        <v>323150.22630210151</v>
      </c>
      <c r="AG244">
        <f t="shared" si="76"/>
        <v>0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30.584298783317834</v>
      </c>
      <c r="Y245">
        <f t="shared" si="67"/>
        <v>12.149778324458229</v>
      </c>
      <c r="Z245">
        <f t="shared" si="68"/>
        <v>0</v>
      </c>
      <c r="AA245">
        <f t="shared" si="70"/>
        <v>2.0903307490066334</v>
      </c>
      <c r="AB245">
        <f t="shared" si="71"/>
        <v>323150.22630210139</v>
      </c>
      <c r="AC245">
        <f t="shared" si="72"/>
        <v>319387.63095388946</v>
      </c>
      <c r="AD245">
        <f t="shared" si="73"/>
        <v>12.125880384831902</v>
      </c>
      <c r="AE245">
        <f t="shared" si="74"/>
        <v>2.0896524852900251</v>
      </c>
      <c r="AF245">
        <f t="shared" si="75"/>
        <v>315627.47735505732</v>
      </c>
      <c r="AG245">
        <f t="shared" si="76"/>
        <v>0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30.584298783317834</v>
      </c>
      <c r="Y246">
        <f t="shared" si="67"/>
        <v>12.1019426038566</v>
      </c>
      <c r="Z246">
        <f t="shared" si="68"/>
        <v>0</v>
      </c>
      <c r="AA246">
        <f t="shared" si="70"/>
        <v>2.0889732064877187</v>
      </c>
      <c r="AB246">
        <f t="shared" si="71"/>
        <v>315627.47735505726</v>
      </c>
      <c r="AC246">
        <f t="shared" si="72"/>
        <v>311867.32558337937</v>
      </c>
      <c r="AD246">
        <f t="shared" si="73"/>
        <v>12.078000104078217</v>
      </c>
      <c r="AE246">
        <f t="shared" si="74"/>
        <v>2.0882938036441665</v>
      </c>
      <c r="AF246">
        <f t="shared" si="75"/>
        <v>308109.61966193828</v>
      </c>
      <c r="AG246">
        <f t="shared" si="76"/>
        <v>0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30.584298783317834</v>
      </c>
      <c r="Y247">
        <f t="shared" si="67"/>
        <v>12.054045651574718</v>
      </c>
      <c r="Z247">
        <f t="shared" si="68"/>
        <v>0</v>
      </c>
      <c r="AA247">
        <f t="shared" si="70"/>
        <v>2.0876141190743311</v>
      </c>
      <c r="AB247">
        <f t="shared" si="71"/>
        <v>308109.61966193822</v>
      </c>
      <c r="AC247">
        <f t="shared" si="72"/>
        <v>304351.91424760444</v>
      </c>
      <c r="AD247">
        <f t="shared" si="73"/>
        <v>12.030058452858636</v>
      </c>
      <c r="AE247">
        <f t="shared" si="74"/>
        <v>2.0869335736337074</v>
      </c>
      <c r="AF247">
        <f t="shared" si="75"/>
        <v>300596.65879685688</v>
      </c>
      <c r="AG247">
        <f t="shared" si="76"/>
        <v>0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30.584298783317834</v>
      </c>
      <c r="Y248">
        <f t="shared" si="67"/>
        <v>12.006086893410915</v>
      </c>
      <c r="Z248">
        <f t="shared" si="68"/>
        <v>0</v>
      </c>
      <c r="AA248">
        <f t="shared" si="70"/>
        <v>2.0862534718977823</v>
      </c>
      <c r="AB248">
        <f t="shared" si="71"/>
        <v>300596.65879685682</v>
      </c>
      <c r="AC248">
        <f t="shared" si="72"/>
        <v>296841.40254744084</v>
      </c>
      <c r="AD248">
        <f t="shared" si="73"/>
        <v>11.982055075677181</v>
      </c>
      <c r="AE248">
        <f t="shared" si="74"/>
        <v>2.0855717861402296</v>
      </c>
      <c r="AF248">
        <f t="shared" si="75"/>
        <v>293088.60036675201</v>
      </c>
      <c r="AG248">
        <f t="shared" si="76"/>
        <v>0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30.584298783317834</v>
      </c>
      <c r="Y249">
        <f t="shared" si="67"/>
        <v>11.958038743732136</v>
      </c>
      <c r="Z249">
        <f t="shared" si="68"/>
        <v>0</v>
      </c>
      <c r="AA249">
        <f t="shared" si="70"/>
        <v>2.0848905401074673</v>
      </c>
      <c r="AB249">
        <f t="shared" si="71"/>
        <v>293088.60036675201</v>
      </c>
      <c r="AC249">
        <f t="shared" si="72"/>
        <v>289335.79739455855</v>
      </c>
      <c r="AD249">
        <f t="shared" si="73"/>
        <v>11.933989622908003</v>
      </c>
      <c r="AE249">
        <f t="shared" si="74"/>
        <v>2.0842084322192527</v>
      </c>
      <c r="AF249">
        <f t="shared" si="75"/>
        <v>285585.45001076272</v>
      </c>
      <c r="AG249">
        <f t="shared" si="76"/>
        <v>0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30.584298783317834</v>
      </c>
      <c r="Y250">
        <f t="shared" si="67"/>
        <v>11.909928370580348</v>
      </c>
      <c r="Z250">
        <f t="shared" si="68"/>
        <v>0</v>
      </c>
      <c r="AA250">
        <f t="shared" si="70"/>
        <v>2.0835260381651359</v>
      </c>
      <c r="AB250">
        <f t="shared" si="71"/>
        <v>285585.45001076261</v>
      </c>
      <c r="AC250">
        <f t="shared" si="72"/>
        <v>281835.10314206535</v>
      </c>
      <c r="AD250">
        <f t="shared" si="73"/>
        <v>11.88586172599225</v>
      </c>
      <c r="AE250">
        <f t="shared" si="74"/>
        <v>2.0828435023967766</v>
      </c>
      <c r="AF250">
        <f t="shared" si="75"/>
        <v>278087.21340213419</v>
      </c>
      <c r="AG250">
        <f t="shared" si="76"/>
        <v>0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30.584298783317834</v>
      </c>
      <c r="Y251">
        <f t="shared" si="67"/>
        <v>11.861755413150401</v>
      </c>
      <c r="Z251">
        <f t="shared" si="68"/>
        <v>0</v>
      </c>
      <c r="AA251">
        <f t="shared" si="70"/>
        <v>2.0821599568189755</v>
      </c>
      <c r="AB251">
        <f t="shared" si="71"/>
        <v>278087.21340213425</v>
      </c>
      <c r="AC251">
        <f t="shared" si="72"/>
        <v>274339.32547986007</v>
      </c>
      <c r="AD251">
        <f t="shared" si="73"/>
        <v>11.837649111999667</v>
      </c>
      <c r="AE251">
        <f t="shared" si="74"/>
        <v>2.0814764115726812</v>
      </c>
      <c r="AF251">
        <f t="shared" si="75"/>
        <v>270593.89832047262</v>
      </c>
      <c r="AG251">
        <f t="shared" si="76"/>
        <v>0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30.584298783317834</v>
      </c>
      <c r="Y252">
        <f t="shared" si="67"/>
        <v>11.813519521636138</v>
      </c>
      <c r="Z252">
        <f t="shared" si="68"/>
        <v>0</v>
      </c>
      <c r="AA252">
        <f t="shared" si="70"/>
        <v>2.0807922871365654</v>
      </c>
      <c r="AB252">
        <f t="shared" si="71"/>
        <v>270593.89832047257</v>
      </c>
      <c r="AC252">
        <f t="shared" si="72"/>
        <v>266848.47220362676</v>
      </c>
      <c r="AD252">
        <f t="shared" si="73"/>
        <v>11.789368027668301</v>
      </c>
      <c r="AE252">
        <f t="shared" si="74"/>
        <v>2.0801075870883436</v>
      </c>
      <c r="AF252">
        <f t="shared" si="75"/>
        <v>263105.51100695453</v>
      </c>
      <c r="AG252">
        <f t="shared" si="76"/>
        <v>0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30.584298783317834</v>
      </c>
      <c r="Y253">
        <f t="shared" si="67"/>
        <v>11.765220333818116</v>
      </c>
      <c r="Z253">
        <f t="shared" si="68"/>
        <v>0</v>
      </c>
      <c r="AA253">
        <f t="shared" si="70"/>
        <v>2.0794230198409687</v>
      </c>
      <c r="AB253">
        <f t="shared" si="71"/>
        <v>263105.51100695448</v>
      </c>
      <c r="AC253">
        <f t="shared" si="72"/>
        <v>259362.54957124073</v>
      </c>
      <c r="AD253">
        <f t="shared" si="73"/>
        <v>11.741023505770448</v>
      </c>
      <c r="AE253">
        <f t="shared" si="74"/>
        <v>2.0787371614607539</v>
      </c>
      <c r="AF253">
        <f t="shared" si="75"/>
        <v>255622.05722569575</v>
      </c>
      <c r="AG253">
        <f t="shared" si="76"/>
        <v>0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30.584298783317834</v>
      </c>
      <c r="Y254">
        <f t="shared" si="67"/>
        <v>11.716842639455564</v>
      </c>
      <c r="Z254">
        <f t="shared" si="68"/>
        <v>0</v>
      </c>
      <c r="AA254">
        <f t="shared" si="70"/>
        <v>2.0780517555153866</v>
      </c>
      <c r="AB254">
        <f t="shared" si="71"/>
        <v>255622.05722569587</v>
      </c>
      <c r="AC254">
        <f t="shared" si="72"/>
        <v>251881.56406576818</v>
      </c>
      <c r="AD254">
        <f t="shared" si="73"/>
        <v>11.692615182379082</v>
      </c>
      <c r="AE254">
        <f t="shared" si="74"/>
        <v>2.077365125374405</v>
      </c>
      <c r="AF254">
        <f t="shared" si="75"/>
        <v>248143.54277434802</v>
      </c>
      <c r="AG254">
        <f t="shared" si="76"/>
        <v>0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30.584298783317834</v>
      </c>
      <c r="Y255">
        <f t="shared" si="67"/>
        <v>11.668388903251032</v>
      </c>
      <c r="Z255">
        <f t="shared" si="68"/>
        <v>0</v>
      </c>
      <c r="AA255">
        <f t="shared" si="70"/>
        <v>2.076678559257557</v>
      </c>
      <c r="AB255">
        <f t="shared" si="71"/>
        <v>248143.542774348</v>
      </c>
      <c r="AC255">
        <f t="shared" si="72"/>
        <v>244405.52136768439</v>
      </c>
      <c r="AD255">
        <f t="shared" si="73"/>
        <v>11.64414268575106</v>
      </c>
      <c r="AE255">
        <f t="shared" si="74"/>
        <v>2.0759914692999568</v>
      </c>
      <c r="AF255">
        <f t="shared" si="75"/>
        <v>240669.97348486815</v>
      </c>
      <c r="AG255">
        <f t="shared" si="76"/>
        <v>0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30.584298783317834</v>
      </c>
      <c r="Y256">
        <f t="shared" si="67"/>
        <v>11.619870848061234</v>
      </c>
      <c r="Z256">
        <f t="shared" si="68"/>
        <v>0</v>
      </c>
      <c r="AA256">
        <f t="shared" si="70"/>
        <v>2.0753037393582474</v>
      </c>
      <c r="AB256">
        <f t="shared" si="71"/>
        <v>240669.97348486807</v>
      </c>
      <c r="AC256">
        <f t="shared" si="72"/>
        <v>236934.42675402321</v>
      </c>
      <c r="AD256">
        <f t="shared" si="73"/>
        <v>11.595599017856378</v>
      </c>
      <c r="AE256">
        <f t="shared" si="74"/>
        <v>2.0746160096286212</v>
      </c>
      <c r="AF256">
        <f t="shared" si="75"/>
        <v>233201.35585020503</v>
      </c>
      <c r="AG256">
        <f t="shared" si="76"/>
        <v>0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30.584298783317834</v>
      </c>
      <c r="Y257">
        <f t="shared" si="67"/>
        <v>11.571288104040136</v>
      </c>
      <c r="Z257">
        <f t="shared" si="68"/>
        <v>0</v>
      </c>
      <c r="AA257">
        <f t="shared" si="70"/>
        <v>2.0739272863519536</v>
      </c>
      <c r="AB257">
        <f t="shared" si="71"/>
        <v>233201.35585020515</v>
      </c>
      <c r="AC257">
        <f t="shared" si="72"/>
        <v>229468.28673477162</v>
      </c>
      <c r="AD257">
        <f t="shared" si="73"/>
        <v>11.546970580891731</v>
      </c>
      <c r="AE257">
        <f t="shared" si="74"/>
        <v>2.0732383894683521</v>
      </c>
      <c r="AF257">
        <f t="shared" si="75"/>
        <v>225737.69764811906</v>
      </c>
      <c r="AG257">
        <f t="shared" si="76"/>
        <v>0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30.584298783317834</v>
      </c>
      <c r="Y258">
        <f t="shared" si="67"/>
        <v>11.522640307081343</v>
      </c>
      <c r="Z258">
        <f t="shared" si="68"/>
        <v>0</v>
      </c>
      <c r="AA258">
        <f t="shared" si="70"/>
        <v>2.0725491909434997</v>
      </c>
      <c r="AB258">
        <f t="shared" si="71"/>
        <v>225737.69764811898</v>
      </c>
      <c r="AC258">
        <f t="shared" si="72"/>
        <v>222007.10910442067</v>
      </c>
      <c r="AD258">
        <f t="shared" si="73"/>
        <v>11.498276947791194</v>
      </c>
      <c r="AE258">
        <f t="shared" si="74"/>
        <v>2.0718591233292463</v>
      </c>
      <c r="AF258">
        <f t="shared" si="75"/>
        <v>218279.0048041337</v>
      </c>
      <c r="AG258">
        <f t="shared" si="76"/>
        <v>0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30.584298783317834</v>
      </c>
      <c r="Y259">
        <f t="shared" si="67"/>
        <v>11.47392707836276</v>
      </c>
      <c r="Z259">
        <f t="shared" si="68"/>
        <v>0</v>
      </c>
      <c r="AA259">
        <f t="shared" si="70"/>
        <v>2.0711694434286176</v>
      </c>
      <c r="AB259">
        <f t="shared" si="71"/>
        <v>218279.00480413382</v>
      </c>
      <c r="AC259">
        <f t="shared" si="72"/>
        <v>214550.89980596231</v>
      </c>
      <c r="AD259">
        <f t="shared" si="73"/>
        <v>11.449517739149464</v>
      </c>
      <c r="AE259">
        <f t="shared" si="74"/>
        <v>2.0704782014927736</v>
      </c>
      <c r="AF259">
        <f t="shared" si="75"/>
        <v>210825.28327875983</v>
      </c>
      <c r="AG259">
        <f t="shared" si="76"/>
        <v>0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30.584298783317834</v>
      </c>
      <c r="Y260">
        <f t="shared" si="67"/>
        <v>11.425124692913975</v>
      </c>
      <c r="Z260">
        <f t="shared" ref="Z260:Z271" si="80">(V261-V260)*43560/3600</f>
        <v>0</v>
      </c>
      <c r="AA260">
        <f t="shared" si="70"/>
        <v>2.0697874209536686</v>
      </c>
      <c r="AB260">
        <f t="shared" si="71"/>
        <v>210825.28327875989</v>
      </c>
      <c r="AC260">
        <f t="shared" si="72"/>
        <v>207099.66592104328</v>
      </c>
      <c r="AD260">
        <f t="shared" si="73"/>
        <v>11.400692580297097</v>
      </c>
      <c r="AE260">
        <f t="shared" si="74"/>
        <v>2.0690956143824502</v>
      </c>
      <c r="AF260">
        <f t="shared" si="75"/>
        <v>203376.53906698307</v>
      </c>
      <c r="AG260">
        <f t="shared" si="76"/>
        <v>0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30.584298783317834</v>
      </c>
      <c r="Y261">
        <f t="shared" si="67"/>
        <v>11.376253472040077</v>
      </c>
      <c r="Z261">
        <f t="shared" si="80"/>
        <v>0</v>
      </c>
      <c r="AA261">
        <f t="shared" si="70"/>
        <v>2.0684036575940921</v>
      </c>
      <c r="AB261">
        <f t="shared" si="71"/>
        <v>203376.53906698292</v>
      </c>
      <c r="AC261">
        <f t="shared" si="72"/>
        <v>199653.41248331356</v>
      </c>
      <c r="AD261">
        <f t="shared" si="73"/>
        <v>11.35180108040111</v>
      </c>
      <c r="AE261">
        <f t="shared" si="74"/>
        <v>2.0677113519720911</v>
      </c>
      <c r="AF261">
        <f t="shared" si="75"/>
        <v>195932.77819988338</v>
      </c>
      <c r="AG261">
        <f t="shared" si="76"/>
        <v>0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30.584298783317834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11.327315764703567</v>
      </c>
      <c r="Z262">
        <f t="shared" si="80"/>
        <v>0</v>
      </c>
      <c r="AA262">
        <f t="shared" si="70"/>
        <v>2.067018215301061</v>
      </c>
      <c r="AB262">
        <f t="shared" si="71"/>
        <v>195932.77819988327</v>
      </c>
      <c r="AC262">
        <f t="shared" si="72"/>
        <v>192212.14541234134</v>
      </c>
      <c r="AD262">
        <f t="shared" si="73"/>
        <v>11.302830458850393</v>
      </c>
      <c r="AE262">
        <f t="shared" si="74"/>
        <v>2.0663250789087071</v>
      </c>
      <c r="AF262">
        <f t="shared" si="75"/>
        <v>188494.00791581193</v>
      </c>
      <c r="AG262">
        <f t="shared" si="76"/>
        <v>0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30.584298783317834</v>
      </c>
      <c r="Y263">
        <f t="shared" si="82"/>
        <v>11.278311191057186</v>
      </c>
      <c r="Z263">
        <f t="shared" si="80"/>
        <v>0</v>
      </c>
      <c r="AA263">
        <f t="shared" si="70"/>
        <v>2.0656310843698065</v>
      </c>
      <c r="AB263">
        <f t="shared" si="71"/>
        <v>188494.00791581185</v>
      </c>
      <c r="AC263">
        <f t="shared" si="72"/>
        <v>184775.87196394621</v>
      </c>
      <c r="AD263">
        <f t="shared" si="73"/>
        <v>11.253779540679679</v>
      </c>
      <c r="AE263">
        <f t="shared" si="74"/>
        <v>2.0649367646995089</v>
      </c>
      <c r="AF263">
        <f t="shared" si="75"/>
        <v>181060.23556289362</v>
      </c>
      <c r="AG263">
        <f t="shared" si="76"/>
        <v>0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30.584298783317834</v>
      </c>
      <c r="Y264">
        <f t="shared" si="82"/>
        <v>11.229239369251953</v>
      </c>
      <c r="Z264">
        <f t="shared" si="80"/>
        <v>0</v>
      </c>
      <c r="AA264">
        <f t="shared" si="70"/>
        <v>2.0642422550468842</v>
      </c>
      <c r="AB264">
        <f t="shared" si="71"/>
        <v>181060.23556289371</v>
      </c>
      <c r="AC264">
        <f t="shared" si="72"/>
        <v>177344.59950380932</v>
      </c>
      <c r="AD264">
        <f t="shared" si="73"/>
        <v>11.204661228602658</v>
      </c>
      <c r="AE264">
        <f t="shared" si="74"/>
        <v>2.0635467484604169</v>
      </c>
      <c r="AF264">
        <f t="shared" si="75"/>
        <v>173631.46726843622</v>
      </c>
      <c r="AG264">
        <f t="shared" si="76"/>
        <v>0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30.584298783317834</v>
      </c>
      <c r="Y265">
        <f t="shared" si="82"/>
        <v>11.180099650213595</v>
      </c>
      <c r="Z265">
        <f t="shared" si="80"/>
        <v>0</v>
      </c>
      <c r="AA265">
        <f t="shared" si="70"/>
        <v>2.0628517105489901</v>
      </c>
      <c r="AB265">
        <f t="shared" si="71"/>
        <v>173631.46726843624</v>
      </c>
      <c r="AC265">
        <f t="shared" si="72"/>
        <v>169918.33418944807</v>
      </c>
      <c r="AD265">
        <f t="shared" si="73"/>
        <v>11.155475129416098</v>
      </c>
      <c r="AE265">
        <f t="shared" si="74"/>
        <v>2.0621550201270487</v>
      </c>
      <c r="AF265">
        <f t="shared" si="75"/>
        <v>166207.70919597888</v>
      </c>
      <c r="AG265">
        <f t="shared" si="76"/>
        <v>0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30.584298783317834</v>
      </c>
      <c r="Y266">
        <f t="shared" si="82"/>
        <v>11.130866985369671</v>
      </c>
      <c r="Z266">
        <f t="shared" si="80"/>
        <v>0</v>
      </c>
      <c r="AA266">
        <f t="shared" si="70"/>
        <v>2.0614587935673754</v>
      </c>
      <c r="AB266">
        <f t="shared" si="71"/>
        <v>166207.709195979</v>
      </c>
      <c r="AC266">
        <f t="shared" si="72"/>
        <v>162497.08336755773</v>
      </c>
      <c r="AD266">
        <f t="shared" si="73"/>
        <v>11.106220854969044</v>
      </c>
      <c r="AE266">
        <f t="shared" si="74"/>
        <v>2.0607615697861865</v>
      </c>
      <c r="AF266">
        <f t="shared" si="75"/>
        <v>158788.96754474874</v>
      </c>
      <c r="AG266">
        <f t="shared" si="76"/>
        <v>0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30.584298783317834</v>
      </c>
      <c r="Y267">
        <f t="shared" si="82"/>
        <v>11.081565990899701</v>
      </c>
      <c r="Z267">
        <f t="shared" si="80"/>
        <v>0</v>
      </c>
      <c r="AA267">
        <f t="shared" si="70"/>
        <v>2.0600641507001067</v>
      </c>
      <c r="AB267">
        <f t="shared" si="71"/>
        <v>158788.96754474862</v>
      </c>
      <c r="AC267">
        <f t="shared" si="72"/>
        <v>155080.85207348844</v>
      </c>
      <c r="AD267">
        <f t="shared" si="73"/>
        <v>11.056897998905029</v>
      </c>
      <c r="AE267">
        <f t="shared" si="74"/>
        <v>2.0593663870178656</v>
      </c>
      <c r="AF267">
        <f t="shared" si="75"/>
        <v>151375.24855148431</v>
      </c>
      <c r="AG267">
        <f t="shared" si="76"/>
        <v>0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30.584298783317834</v>
      </c>
      <c r="Y268">
        <f t="shared" si="82"/>
        <v>11.032196267675781</v>
      </c>
      <c r="Z268">
        <f t="shared" si="80"/>
        <v>0</v>
      </c>
      <c r="AA268">
        <f t="shared" si="70"/>
        <v>2.0586677717340867</v>
      </c>
      <c r="AB268">
        <f t="shared" si="71"/>
        <v>151375.24855148437</v>
      </c>
      <c r="AC268">
        <f t="shared" si="72"/>
        <v>147669.64656236302</v>
      </c>
      <c r="AD268">
        <f t="shared" si="73"/>
        <v>11.007494546664804</v>
      </c>
      <c r="AE268">
        <f t="shared" si="74"/>
        <v>2.0579691567393015</v>
      </c>
      <c r="AF268">
        <f t="shared" si="75"/>
        <v>143966.55958722287</v>
      </c>
      <c r="AG268">
        <f t="shared" si="76"/>
        <v>0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30.584298783317834</v>
      </c>
      <c r="Y269">
        <f t="shared" si="82"/>
        <v>10.982757421246481</v>
      </c>
      <c r="Z269">
        <f t="shared" si="80"/>
        <v>0</v>
      </c>
      <c r="AA269">
        <f t="shared" si="70"/>
        <v>2.057269646596827</v>
      </c>
      <c r="AB269">
        <f t="shared" si="71"/>
        <v>143966.55958722276</v>
      </c>
      <c r="AC269">
        <f t="shared" si="72"/>
        <v>140263.47422334846</v>
      </c>
      <c r="AD269">
        <f t="shared" si="73"/>
        <v>10.958008693223649</v>
      </c>
      <c r="AE269">
        <f t="shared" si="74"/>
        <v>2.0565698319413084</v>
      </c>
      <c r="AF269">
        <f t="shared" si="75"/>
        <v>136562.90819223406</v>
      </c>
      <c r="AG269">
        <f t="shared" si="76"/>
        <v>0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30.584298783317834</v>
      </c>
      <c r="Y270">
        <f t="shared" si="82"/>
        <v>10.933249055442793</v>
      </c>
      <c r="Z270">
        <f t="shared" si="80"/>
        <v>0</v>
      </c>
      <c r="AA270">
        <f t="shared" si="70"/>
        <v>2.0558697651755535</v>
      </c>
      <c r="AB270">
        <f t="shared" si="71"/>
        <v>136562.90819223394</v>
      </c>
      <c r="AC270">
        <f t="shared" si="72"/>
        <v>132862.34261491793</v>
      </c>
      <c r="AD270">
        <f t="shared" si="73"/>
        <v>10.908453172070157</v>
      </c>
      <c r="AE270">
        <f t="shared" si="74"/>
        <v>2.0551687471586093</v>
      </c>
      <c r="AF270">
        <f t="shared" si="75"/>
        <v>129164.30070246295</v>
      </c>
      <c r="AG270">
        <f t="shared" si="76"/>
        <v>0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30.584298783317834</v>
      </c>
      <c r="Y271">
        <f t="shared" si="82"/>
        <v>10.883670763140218</v>
      </c>
      <c r="Z271">
        <f t="shared" si="80"/>
        <v>0</v>
      </c>
      <c r="AA271">
        <f t="shared" si="70"/>
        <v>2.0544681170561332</v>
      </c>
      <c r="AB271">
        <f t="shared" si="71"/>
        <v>129164.30070246306</v>
      </c>
      <c r="AC271">
        <f t="shared" si="72"/>
        <v>125466.25809176202</v>
      </c>
      <c r="AD271">
        <f t="shared" si="73"/>
        <v>10.858827575474717</v>
      </c>
      <c r="AE271">
        <f t="shared" si="74"/>
        <v>2.0537658919623016</v>
      </c>
      <c r="AF271">
        <f t="shared" si="75"/>
        <v>121770.74349139878</v>
      </c>
      <c r="AG271">
        <f t="shared" si="76"/>
        <v>0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30.584298783317834</v>
      </c>
      <c r="Y272">
        <f t="shared" si="82"/>
        <v>10.834001370803154</v>
      </c>
      <c r="Z272">
        <f t="shared" ref="Z272:Z307" si="85">(V273-V272)*43560/3600</f>
        <v>0</v>
      </c>
      <c r="AA272">
        <f t="shared" si="70"/>
        <v>2.0530641469149393</v>
      </c>
      <c r="AB272">
        <f t="shared" si="71"/>
        <v>121770.74349139868</v>
      </c>
      <c r="AC272">
        <f t="shared" si="72"/>
        <v>118075.22802695179</v>
      </c>
      <c r="AD272">
        <f t="shared" si="73"/>
        <v>10.809131499589077</v>
      </c>
      <c r="AE272">
        <f t="shared" si="74"/>
        <v>2.0523612560417259</v>
      </c>
      <c r="AF272">
        <f t="shared" si="75"/>
        <v>114382.24296964846</v>
      </c>
      <c r="AG272">
        <f t="shared" si="76"/>
        <v>0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30.584298783317834</v>
      </c>
      <c r="Y273">
        <f t="shared" si="82"/>
        <v>10.784257907893663</v>
      </c>
      <c r="Z273">
        <f t="shared" si="85"/>
        <v>0</v>
      </c>
      <c r="AA273">
        <f t="shared" si="70"/>
        <v>2.0516583019865133</v>
      </c>
      <c r="AB273">
        <f t="shared" si="71"/>
        <v>114382.24296964856</v>
      </c>
      <c r="AC273">
        <f t="shared" si="72"/>
        <v>110689.25802607284</v>
      </c>
      <c r="AD273">
        <f t="shared" si="73"/>
        <v>10.759364525696471</v>
      </c>
      <c r="AE273">
        <f t="shared" si="74"/>
        <v>2.0509548286745729</v>
      </c>
      <c r="AF273">
        <f t="shared" si="75"/>
        <v>106998.8055864201</v>
      </c>
      <c r="AG273">
        <f t="shared" si="76"/>
        <v>0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30.584298783317834</v>
      </c>
      <c r="Y274">
        <f t="shared" si="82"/>
        <v>10.73444339614389</v>
      </c>
      <c r="Z274">
        <f t="shared" si="85"/>
        <v>0</v>
      </c>
      <c r="AA274">
        <f t="shared" si="70"/>
        <v>2.0502506618466287</v>
      </c>
      <c r="AB274">
        <f t="shared" si="71"/>
        <v>106998.80558642007</v>
      </c>
      <c r="AC274">
        <f t="shared" si="72"/>
        <v>103308.35439509615</v>
      </c>
      <c r="AD274">
        <f t="shared" si="73"/>
        <v>10.709522275021106</v>
      </c>
      <c r="AE274">
        <f t="shared" si="74"/>
        <v>2.0495464952568754</v>
      </c>
      <c r="AF274">
        <f t="shared" si="75"/>
        <v>99620.438203495316</v>
      </c>
      <c r="AG274">
        <f t="shared" si="76"/>
        <v>0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30.584298783317834</v>
      </c>
      <c r="Y275">
        <f t="shared" si="82"/>
        <v>10.684557421510148</v>
      </c>
      <c r="Z275">
        <f t="shared" si="85"/>
        <v>0</v>
      </c>
      <c r="AA275">
        <f t="shared" si="70"/>
        <v>2.0488412159161502</v>
      </c>
      <c r="AB275">
        <f t="shared" si="71"/>
        <v>99620.43820349536</v>
      </c>
      <c r="AC275">
        <f t="shared" si="72"/>
        <v>95932.524014846291</v>
      </c>
      <c r="AD275">
        <f t="shared" si="73"/>
        <v>10.65958861984226</v>
      </c>
      <c r="AE275">
        <f t="shared" si="74"/>
        <v>2.0481358330212256</v>
      </c>
      <c r="AF275">
        <f t="shared" si="75"/>
        <v>92247.149204618952</v>
      </c>
      <c r="AG275">
        <f t="shared" si="76"/>
        <v>0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30.584298783317834</v>
      </c>
      <c r="Y276">
        <f t="shared" si="82"/>
        <v>10.634599577252889</v>
      </c>
      <c r="Z276">
        <f t="shared" si="85"/>
        <v>0</v>
      </c>
      <c r="AA276">
        <f t="shared" si="70"/>
        <v>2.0474299538309357</v>
      </c>
      <c r="AB276">
        <f t="shared" si="71"/>
        <v>92247.149204619025</v>
      </c>
      <c r="AC276">
        <f t="shared" si="72"/>
        <v>88561.775287723343</v>
      </c>
      <c r="AD276">
        <f t="shared" si="73"/>
        <v>10.609582944070501</v>
      </c>
      <c r="AE276">
        <f t="shared" si="74"/>
        <v>2.0467233508667753</v>
      </c>
      <c r="AF276">
        <f t="shared" si="75"/>
        <v>84878.94514149864</v>
      </c>
      <c r="AG276">
        <f t="shared" si="76"/>
        <v>0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30.584298783317834</v>
      </c>
      <c r="Y277">
        <f t="shared" si="82"/>
        <v>10.584569441217925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2.0460168648000652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84878.945141498509</v>
      </c>
      <c r="AC277">
        <f t="shared" ref="AC277:AC340" si="88">MAX(0,AB277+(Z277-AA277)*1800)</f>
        <v>81196.114784858393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10.559504824935498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2.0453090379875807</v>
      </c>
      <c r="AF277">
        <f t="shared" ref="AF277:AF340" si="91">MAX(0,AB277+(Z277-AE277)*3600)</f>
        <v>77515.83260474322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30.584298783317834</v>
      </c>
      <c r="Y278">
        <f t="shared" si="82"/>
        <v>10.534457551039397</v>
      </c>
      <c r="Z278">
        <f t="shared" si="85"/>
        <v>0</v>
      </c>
      <c r="AA278">
        <f t="shared" si="86"/>
        <v>2.0446017009255035</v>
      </c>
      <c r="AB278">
        <f t="shared" si="87"/>
        <v>77515.832604743133</v>
      </c>
      <c r="AC278">
        <f t="shared" si="88"/>
        <v>73835.549543077228</v>
      </c>
      <c r="AD278">
        <f t="shared" si="89"/>
        <v>10.509353839738285</v>
      </c>
      <c r="AE278">
        <f t="shared" si="90"/>
        <v>2.043892883588581</v>
      </c>
      <c r="AF278">
        <f t="shared" si="91"/>
        <v>70157.818223824244</v>
      </c>
      <c r="AG278">
        <f t="shared" si="92"/>
        <v>0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30.584298783317834</v>
      </c>
      <c r="Y279">
        <f t="shared" si="82"/>
        <v>10.484258503110869</v>
      </c>
      <c r="Z279">
        <f t="shared" si="85"/>
        <v>0</v>
      </c>
      <c r="AA279">
        <f t="shared" si="86"/>
        <v>2.0431843208421419</v>
      </c>
      <c r="AB279">
        <f t="shared" si="87"/>
        <v>70157.818223824303</v>
      </c>
      <c r="AC279">
        <f t="shared" si="88"/>
        <v>66480.086446308444</v>
      </c>
      <c r="AD279">
        <f t="shared" si="89"/>
        <v>10.459129561633018</v>
      </c>
      <c r="AE279">
        <f t="shared" si="90"/>
        <v>2.0424748767665175</v>
      </c>
      <c r="AF279">
        <f t="shared" si="91"/>
        <v>62804.908667464842</v>
      </c>
      <c r="AG279">
        <f t="shared" si="92"/>
        <v>0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30.584298783317834</v>
      </c>
      <c r="Y280">
        <f t="shared" si="82"/>
        <v>10.433986005340532</v>
      </c>
      <c r="Z280">
        <f t="shared" si="85"/>
        <v>0</v>
      </c>
      <c r="AA280">
        <f t="shared" si="86"/>
        <v>2.0417650844096649</v>
      </c>
      <c r="AB280">
        <f t="shared" si="87"/>
        <v>62804.908667464711</v>
      </c>
      <c r="AC280">
        <f t="shared" si="88"/>
        <v>59129.731515527317</v>
      </c>
      <c r="AD280">
        <f t="shared" si="89"/>
        <v>10.408831554714984</v>
      </c>
      <c r="AE280">
        <f t="shared" si="90"/>
        <v>2.0410550063714052</v>
      </c>
      <c r="AF280">
        <f t="shared" si="91"/>
        <v>55457.110644527653</v>
      </c>
      <c r="AG280">
        <f t="shared" si="92"/>
        <v>0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30.584298783317834</v>
      </c>
      <c r="Y281">
        <f t="shared" si="82"/>
        <v>10.383639625748691</v>
      </c>
      <c r="Z281">
        <f t="shared" si="85"/>
        <v>0</v>
      </c>
      <c r="AA281">
        <f t="shared" si="86"/>
        <v>2.0403439805913384</v>
      </c>
      <c r="AB281">
        <f t="shared" si="87"/>
        <v>55457.110644527645</v>
      </c>
      <c r="AC281">
        <f t="shared" si="88"/>
        <v>51784.491479463235</v>
      </c>
      <c r="AD281">
        <f t="shared" si="89"/>
        <v>10.358447708484068</v>
      </c>
      <c r="AE281">
        <f t="shared" si="90"/>
        <v>2.0396329551415433</v>
      </c>
      <c r="AF281">
        <f t="shared" si="91"/>
        <v>48114.432006018091</v>
      </c>
      <c r="AG281">
        <f t="shared" si="92"/>
        <v>0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30.584298783317834</v>
      </c>
      <c r="Y282">
        <f t="shared" si="82"/>
        <v>10.333218937024887</v>
      </c>
      <c r="Z282">
        <f t="shared" si="85"/>
        <v>0</v>
      </c>
      <c r="AA282">
        <f t="shared" si="86"/>
        <v>2.0389209984912511</v>
      </c>
      <c r="AB282">
        <f t="shared" si="87"/>
        <v>48114.432006018047</v>
      </c>
      <c r="AC282">
        <f t="shared" si="88"/>
        <v>44444.374208733796</v>
      </c>
      <c r="AD282">
        <f t="shared" si="89"/>
        <v>10.307978500860237</v>
      </c>
      <c r="AE282">
        <f t="shared" si="90"/>
        <v>2.0382087359991825</v>
      </c>
      <c r="AF282">
        <f t="shared" si="91"/>
        <v>40776.880556420991</v>
      </c>
      <c r="AG282">
        <f t="shared" si="92"/>
        <v>0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30.584298783317834</v>
      </c>
      <c r="Y283">
        <f t="shared" si="82"/>
        <v>10.282723508406166</v>
      </c>
      <c r="Z283">
        <f t="shared" si="85"/>
        <v>0</v>
      </c>
      <c r="AA283">
        <f t="shared" si="86"/>
        <v>2.0374961271250478</v>
      </c>
      <c r="AB283">
        <f t="shared" si="87"/>
        <v>40776.880556421034</v>
      </c>
      <c r="AC283">
        <f t="shared" si="88"/>
        <v>37109.387527595951</v>
      </c>
      <c r="AD283">
        <f t="shared" si="89"/>
        <v>10.257434399072906</v>
      </c>
      <c r="AE283">
        <f t="shared" si="90"/>
        <v>2.0367826237471038</v>
      </c>
      <c r="AF283">
        <f t="shared" si="91"/>
        <v>33444.463110931458</v>
      </c>
      <c r="AG283">
        <f t="shared" si="92"/>
        <v>0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30.584298783317834</v>
      </c>
      <c r="Y284">
        <f t="shared" si="82"/>
        <v>10.232152899126824</v>
      </c>
      <c r="Z284">
        <f t="shared" si="85"/>
        <v>0</v>
      </c>
      <c r="AA284">
        <f t="shared" si="86"/>
        <v>2.0360693552352473</v>
      </c>
      <c r="AB284">
        <f t="shared" si="87"/>
        <v>33444.463110931487</v>
      </c>
      <c r="AC284">
        <f t="shared" si="88"/>
        <v>29779.538271508041</v>
      </c>
      <c r="AD284">
        <f t="shared" si="89"/>
        <v>10.206814961726327</v>
      </c>
      <c r="AE284">
        <f t="shared" si="90"/>
        <v>2.0353546071124788</v>
      </c>
      <c r="AF284">
        <f t="shared" si="91"/>
        <v>26117.186525326564</v>
      </c>
      <c r="AG284">
        <f t="shared" si="92"/>
        <v>0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30.584298783317834</v>
      </c>
      <c r="Y285">
        <f t="shared" si="82"/>
        <v>10.181494813742626</v>
      </c>
      <c r="Z285">
        <f t="shared" si="85"/>
        <v>0</v>
      </c>
      <c r="AA285">
        <f t="shared" si="86"/>
        <v>2.0346403608045209</v>
      </c>
      <c r="AB285">
        <f t="shared" si="87"/>
        <v>26117.186525326644</v>
      </c>
      <c r="AC285">
        <f t="shared" si="88"/>
        <v>22454.833875878507</v>
      </c>
      <c r="AD285">
        <f t="shared" si="89"/>
        <v>10.156119748316046</v>
      </c>
      <c r="AE285">
        <f t="shared" si="90"/>
        <v>2.033924674856876</v>
      </c>
      <c r="AF285">
        <f t="shared" si="91"/>
        <v>18795.05769584189</v>
      </c>
      <c r="AG285">
        <f t="shared" si="92"/>
        <v>0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30.584298783317834</v>
      </c>
      <c r="Y286">
        <f t="shared" si="82"/>
        <v>10.130750690919482</v>
      </c>
      <c r="Z286">
        <f t="shared" si="85"/>
        <v>0</v>
      </c>
      <c r="AA286">
        <f t="shared" si="86"/>
        <v>2.0332091819287292</v>
      </c>
      <c r="AB286">
        <f t="shared" si="87"/>
        <v>18795.057695841835</v>
      </c>
      <c r="AC286">
        <f t="shared" si="88"/>
        <v>15135.281168370122</v>
      </c>
      <c r="AD286">
        <f t="shared" si="89"/>
        <v>10.105348310860643</v>
      </c>
      <c r="AE286">
        <f t="shared" si="90"/>
        <v>2.0324928155402691</v>
      </c>
      <c r="AF286">
        <f t="shared" si="91"/>
        <v>11478.083559896866</v>
      </c>
      <c r="AG286">
        <f t="shared" si="92"/>
        <v>0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30.584298783317834</v>
      </c>
      <c r="Y287">
        <f t="shared" si="82"/>
        <v>10.079930185048207</v>
      </c>
      <c r="Z287">
        <f t="shared" si="85"/>
        <v>0</v>
      </c>
      <c r="AA287">
        <f t="shared" si="86"/>
        <v>2.0317760720213527</v>
      </c>
      <c r="AB287">
        <f t="shared" si="87"/>
        <v>11478.083559896928</v>
      </c>
      <c r="AC287">
        <f t="shared" si="88"/>
        <v>7820.8866302584929</v>
      </c>
      <c r="AD287">
        <f t="shared" si="89"/>
        <v>10.054500195637839</v>
      </c>
      <c r="AE287">
        <f t="shared" si="90"/>
        <v>2.0310590175701786</v>
      </c>
      <c r="AF287">
        <f t="shared" si="91"/>
        <v>4166.2710966442846</v>
      </c>
      <c r="AG287">
        <f t="shared" si="92"/>
        <v>0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30.584298783317834</v>
      </c>
      <c r="Y288">
        <f t="shared" si="82"/>
        <v>10.029032845070136</v>
      </c>
      <c r="Z288">
        <f t="shared" si="85"/>
        <v>0</v>
      </c>
      <c r="AA288">
        <f t="shared" si="86"/>
        <v>2.0303410195675071</v>
      </c>
      <c r="AB288">
        <f t="shared" si="87"/>
        <v>4166.2710966442628</v>
      </c>
      <c r="AC288">
        <f t="shared" si="88"/>
        <v>511.6572614227498</v>
      </c>
      <c r="AD288">
        <f t="shared" si="89"/>
        <v>10.003565506337756</v>
      </c>
      <c r="AE288">
        <f t="shared" si="90"/>
        <v>2.0296230218985074</v>
      </c>
      <c r="AF288">
        <f t="shared" si="91"/>
        <v>0</v>
      </c>
      <c r="AG288">
        <f t="shared" si="92"/>
        <v>0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30.584298783317834</v>
      </c>
      <c r="Y289">
        <f t="shared" si="82"/>
        <v>10</v>
      </c>
      <c r="Z289">
        <f t="shared" si="85"/>
        <v>0</v>
      </c>
      <c r="AA289">
        <f t="shared" si="86"/>
        <v>2.0295225000000001</v>
      </c>
      <c r="AB289">
        <f t="shared" si="87"/>
        <v>0</v>
      </c>
      <c r="AC289">
        <f t="shared" si="88"/>
        <v>0</v>
      </c>
      <c r="AD289">
        <f t="shared" si="89"/>
        <v>10</v>
      </c>
      <c r="AE289">
        <f t="shared" si="90"/>
        <v>2.0295225000000001</v>
      </c>
      <c r="AF289">
        <f t="shared" si="91"/>
        <v>0</v>
      </c>
      <c r="AG289">
        <f t="shared" si="92"/>
        <v>0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30.584298783317834</v>
      </c>
      <c r="Y290">
        <f t="shared" si="82"/>
        <v>10</v>
      </c>
      <c r="Z290">
        <f t="shared" si="85"/>
        <v>0</v>
      </c>
      <c r="AA290">
        <f t="shared" si="86"/>
        <v>2.0295225000000001</v>
      </c>
      <c r="AB290">
        <f t="shared" si="87"/>
        <v>0</v>
      </c>
      <c r="AC290">
        <f t="shared" si="88"/>
        <v>0</v>
      </c>
      <c r="AD290">
        <f t="shared" si="89"/>
        <v>10</v>
      </c>
      <c r="AE290">
        <f t="shared" si="90"/>
        <v>2.0295225000000001</v>
      </c>
      <c r="AF290">
        <f t="shared" si="91"/>
        <v>0</v>
      </c>
      <c r="AG290">
        <f t="shared" si="92"/>
        <v>0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30.584298783317834</v>
      </c>
      <c r="Y291">
        <f t="shared" si="82"/>
        <v>10</v>
      </c>
      <c r="Z291">
        <f t="shared" si="85"/>
        <v>0</v>
      </c>
      <c r="AA291">
        <f t="shared" si="86"/>
        <v>2.0295225000000001</v>
      </c>
      <c r="AB291">
        <f t="shared" si="87"/>
        <v>0</v>
      </c>
      <c r="AC291">
        <f t="shared" si="88"/>
        <v>0</v>
      </c>
      <c r="AD291">
        <f t="shared" si="89"/>
        <v>10</v>
      </c>
      <c r="AE291">
        <f t="shared" si="90"/>
        <v>2.0295225000000001</v>
      </c>
      <c r="AF291">
        <f t="shared" si="91"/>
        <v>0</v>
      </c>
      <c r="AG291">
        <f t="shared" si="92"/>
        <v>0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30.584298783317834</v>
      </c>
      <c r="Y292">
        <f t="shared" si="82"/>
        <v>10</v>
      </c>
      <c r="Z292">
        <f t="shared" si="85"/>
        <v>0</v>
      </c>
      <c r="AA292">
        <f t="shared" si="86"/>
        <v>2.0295225000000001</v>
      </c>
      <c r="AB292">
        <f t="shared" si="87"/>
        <v>0</v>
      </c>
      <c r="AC292">
        <f t="shared" si="88"/>
        <v>0</v>
      </c>
      <c r="AD292">
        <f t="shared" si="89"/>
        <v>10</v>
      </c>
      <c r="AE292">
        <f t="shared" si="90"/>
        <v>2.0295225000000001</v>
      </c>
      <c r="AF292">
        <f t="shared" si="91"/>
        <v>0</v>
      </c>
      <c r="AG292">
        <f t="shared" si="92"/>
        <v>0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30.584298783317834</v>
      </c>
      <c r="Y293">
        <f t="shared" si="82"/>
        <v>10</v>
      </c>
      <c r="Z293">
        <f t="shared" si="85"/>
        <v>0</v>
      </c>
      <c r="AA293">
        <f t="shared" si="86"/>
        <v>2.0295225000000001</v>
      </c>
      <c r="AB293">
        <f t="shared" si="87"/>
        <v>0</v>
      </c>
      <c r="AC293">
        <f t="shared" si="88"/>
        <v>0</v>
      </c>
      <c r="AD293">
        <f t="shared" si="89"/>
        <v>10</v>
      </c>
      <c r="AE293">
        <f t="shared" si="90"/>
        <v>2.0295225000000001</v>
      </c>
      <c r="AF293">
        <f t="shared" si="91"/>
        <v>0</v>
      </c>
      <c r="AG293">
        <f t="shared" si="92"/>
        <v>0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30.584298783317834</v>
      </c>
      <c r="Y294">
        <f t="shared" si="82"/>
        <v>10</v>
      </c>
      <c r="Z294">
        <f t="shared" si="85"/>
        <v>0</v>
      </c>
      <c r="AA294">
        <f t="shared" si="86"/>
        <v>2.0295225000000001</v>
      </c>
      <c r="AB294">
        <f t="shared" si="87"/>
        <v>0</v>
      </c>
      <c r="AC294">
        <f t="shared" si="88"/>
        <v>0</v>
      </c>
      <c r="AD294">
        <f t="shared" si="89"/>
        <v>10</v>
      </c>
      <c r="AE294">
        <f t="shared" si="90"/>
        <v>2.0295225000000001</v>
      </c>
      <c r="AF294">
        <f t="shared" si="91"/>
        <v>0</v>
      </c>
      <c r="AG294">
        <f t="shared" si="92"/>
        <v>0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30.584298783317834</v>
      </c>
      <c r="Y295">
        <f t="shared" si="82"/>
        <v>10</v>
      </c>
      <c r="Z295">
        <f t="shared" si="85"/>
        <v>0</v>
      </c>
      <c r="AA295">
        <f t="shared" si="86"/>
        <v>2.0295225000000001</v>
      </c>
      <c r="AB295">
        <f t="shared" si="87"/>
        <v>0</v>
      </c>
      <c r="AC295">
        <f t="shared" si="88"/>
        <v>0</v>
      </c>
      <c r="AD295">
        <f t="shared" si="89"/>
        <v>10</v>
      </c>
      <c r="AE295">
        <f t="shared" si="90"/>
        <v>2.0295225000000001</v>
      </c>
      <c r="AF295">
        <f t="shared" si="91"/>
        <v>0</v>
      </c>
      <c r="AG295">
        <f t="shared" si="92"/>
        <v>0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30.584298783317834</v>
      </c>
      <c r="Y296">
        <f t="shared" si="82"/>
        <v>10</v>
      </c>
      <c r="Z296">
        <f t="shared" si="85"/>
        <v>0</v>
      </c>
      <c r="AA296">
        <f t="shared" si="86"/>
        <v>2.0295225000000001</v>
      </c>
      <c r="AB296">
        <f t="shared" si="87"/>
        <v>0</v>
      </c>
      <c r="AC296">
        <f t="shared" si="88"/>
        <v>0</v>
      </c>
      <c r="AD296">
        <f t="shared" si="89"/>
        <v>10</v>
      </c>
      <c r="AE296">
        <f t="shared" si="90"/>
        <v>2.0295225000000001</v>
      </c>
      <c r="AF296">
        <f t="shared" si="91"/>
        <v>0</v>
      </c>
      <c r="AG296">
        <f t="shared" si="92"/>
        <v>0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30.584298783317834</v>
      </c>
      <c r="Y297">
        <f t="shared" si="82"/>
        <v>10</v>
      </c>
      <c r="Z297">
        <f t="shared" si="85"/>
        <v>0</v>
      </c>
      <c r="AA297">
        <f t="shared" si="86"/>
        <v>2.0295225000000001</v>
      </c>
      <c r="AB297">
        <f t="shared" si="87"/>
        <v>0</v>
      </c>
      <c r="AC297">
        <f t="shared" si="88"/>
        <v>0</v>
      </c>
      <c r="AD297">
        <f t="shared" si="89"/>
        <v>10</v>
      </c>
      <c r="AE297">
        <f t="shared" si="90"/>
        <v>2.0295225000000001</v>
      </c>
      <c r="AF297">
        <f t="shared" si="91"/>
        <v>0</v>
      </c>
      <c r="AG297">
        <f t="shared" si="92"/>
        <v>0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30.584298783317834</v>
      </c>
      <c r="Y298">
        <f t="shared" si="82"/>
        <v>10</v>
      </c>
      <c r="Z298">
        <f t="shared" si="85"/>
        <v>0</v>
      </c>
      <c r="AA298">
        <f t="shared" si="86"/>
        <v>2.0295225000000001</v>
      </c>
      <c r="AB298">
        <f t="shared" si="87"/>
        <v>0</v>
      </c>
      <c r="AC298">
        <f t="shared" si="88"/>
        <v>0</v>
      </c>
      <c r="AD298">
        <f t="shared" si="89"/>
        <v>10</v>
      </c>
      <c r="AE298">
        <f t="shared" si="90"/>
        <v>2.0295225000000001</v>
      </c>
      <c r="AF298">
        <f t="shared" si="91"/>
        <v>0</v>
      </c>
      <c r="AG298">
        <f t="shared" si="92"/>
        <v>0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30.584298783317834</v>
      </c>
      <c r="Y299">
        <f t="shared" si="82"/>
        <v>10</v>
      </c>
      <c r="Z299">
        <f t="shared" si="85"/>
        <v>0</v>
      </c>
      <c r="AA299">
        <f t="shared" si="86"/>
        <v>2.0295225000000001</v>
      </c>
      <c r="AB299">
        <f t="shared" si="87"/>
        <v>0</v>
      </c>
      <c r="AC299">
        <f t="shared" si="88"/>
        <v>0</v>
      </c>
      <c r="AD299">
        <f t="shared" si="89"/>
        <v>10</v>
      </c>
      <c r="AE299">
        <f t="shared" si="90"/>
        <v>2.0295225000000001</v>
      </c>
      <c r="AF299">
        <f t="shared" si="91"/>
        <v>0</v>
      </c>
      <c r="AG299">
        <f t="shared" si="92"/>
        <v>0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30.584298783317834</v>
      </c>
      <c r="Y300">
        <f t="shared" si="82"/>
        <v>10</v>
      </c>
      <c r="Z300">
        <f t="shared" si="85"/>
        <v>0</v>
      </c>
      <c r="AA300">
        <f t="shared" si="86"/>
        <v>2.0295225000000001</v>
      </c>
      <c r="AB300">
        <f t="shared" si="87"/>
        <v>0</v>
      </c>
      <c r="AC300">
        <f t="shared" si="88"/>
        <v>0</v>
      </c>
      <c r="AD300">
        <f t="shared" si="89"/>
        <v>10</v>
      </c>
      <c r="AE300">
        <f t="shared" si="90"/>
        <v>2.0295225000000001</v>
      </c>
      <c r="AF300">
        <f t="shared" si="91"/>
        <v>0</v>
      </c>
      <c r="AG300">
        <f t="shared" si="92"/>
        <v>0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30.584298783317834</v>
      </c>
      <c r="Y301">
        <f t="shared" si="82"/>
        <v>10</v>
      </c>
      <c r="Z301">
        <f t="shared" si="85"/>
        <v>0</v>
      </c>
      <c r="AA301">
        <f t="shared" si="86"/>
        <v>2.0295225000000001</v>
      </c>
      <c r="AB301">
        <f t="shared" si="87"/>
        <v>0</v>
      </c>
      <c r="AC301">
        <f t="shared" si="88"/>
        <v>0</v>
      </c>
      <c r="AD301">
        <f t="shared" si="89"/>
        <v>10</v>
      </c>
      <c r="AE301">
        <f t="shared" si="90"/>
        <v>2.0295225000000001</v>
      </c>
      <c r="AF301">
        <f t="shared" si="91"/>
        <v>0</v>
      </c>
      <c r="AG301">
        <f t="shared" si="92"/>
        <v>0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30.584298783317834</v>
      </c>
      <c r="Y302">
        <f t="shared" si="82"/>
        <v>10</v>
      </c>
      <c r="Z302">
        <f t="shared" si="85"/>
        <v>0</v>
      </c>
      <c r="AA302">
        <f t="shared" si="86"/>
        <v>2.0295225000000001</v>
      </c>
      <c r="AB302">
        <f t="shared" si="87"/>
        <v>0</v>
      </c>
      <c r="AC302">
        <f t="shared" si="88"/>
        <v>0</v>
      </c>
      <c r="AD302">
        <f t="shared" si="89"/>
        <v>10</v>
      </c>
      <c r="AE302">
        <f t="shared" si="90"/>
        <v>2.0295225000000001</v>
      </c>
      <c r="AF302">
        <f t="shared" si="91"/>
        <v>0</v>
      </c>
      <c r="AG302">
        <f t="shared" si="92"/>
        <v>0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30.584298783317834</v>
      </c>
      <c r="Y303">
        <f t="shared" si="82"/>
        <v>10</v>
      </c>
      <c r="Z303">
        <f t="shared" si="85"/>
        <v>0</v>
      </c>
      <c r="AA303">
        <f t="shared" si="86"/>
        <v>2.0295225000000001</v>
      </c>
      <c r="AB303">
        <f t="shared" si="87"/>
        <v>0</v>
      </c>
      <c r="AC303">
        <f t="shared" si="88"/>
        <v>0</v>
      </c>
      <c r="AD303">
        <f t="shared" si="89"/>
        <v>10</v>
      </c>
      <c r="AE303">
        <f t="shared" si="90"/>
        <v>2.0295225000000001</v>
      </c>
      <c r="AF303">
        <f t="shared" si="91"/>
        <v>0</v>
      </c>
      <c r="AG303">
        <f t="shared" si="92"/>
        <v>0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30.584298783317834</v>
      </c>
      <c r="Y304">
        <f t="shared" si="82"/>
        <v>10</v>
      </c>
      <c r="Z304">
        <f t="shared" si="85"/>
        <v>0</v>
      </c>
      <c r="AA304">
        <f t="shared" si="86"/>
        <v>2.0295225000000001</v>
      </c>
      <c r="AB304">
        <f t="shared" si="87"/>
        <v>0</v>
      </c>
      <c r="AC304">
        <f t="shared" si="88"/>
        <v>0</v>
      </c>
      <c r="AD304">
        <f t="shared" si="89"/>
        <v>10</v>
      </c>
      <c r="AE304">
        <f t="shared" si="90"/>
        <v>2.0295225000000001</v>
      </c>
      <c r="AF304">
        <f t="shared" si="91"/>
        <v>0</v>
      </c>
      <c r="AG304">
        <f t="shared" si="92"/>
        <v>0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30.584298783317834</v>
      </c>
      <c r="Y305">
        <f t="shared" si="82"/>
        <v>10</v>
      </c>
      <c r="Z305">
        <f t="shared" si="85"/>
        <v>0</v>
      </c>
      <c r="AA305">
        <f t="shared" si="86"/>
        <v>2.0295225000000001</v>
      </c>
      <c r="AB305">
        <f t="shared" si="87"/>
        <v>0</v>
      </c>
      <c r="AC305">
        <f t="shared" si="88"/>
        <v>0</v>
      </c>
      <c r="AD305">
        <f t="shared" si="89"/>
        <v>10</v>
      </c>
      <c r="AE305">
        <f t="shared" si="90"/>
        <v>2.0295225000000001</v>
      </c>
      <c r="AF305">
        <f t="shared" si="91"/>
        <v>0</v>
      </c>
      <c r="AG305">
        <f t="shared" si="92"/>
        <v>0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30.584298783317834</v>
      </c>
      <c r="Y306">
        <f t="shared" si="82"/>
        <v>10</v>
      </c>
      <c r="Z306">
        <f t="shared" si="85"/>
        <v>0</v>
      </c>
      <c r="AA306">
        <f t="shared" si="86"/>
        <v>2.0295225000000001</v>
      </c>
      <c r="AB306">
        <f t="shared" si="87"/>
        <v>0</v>
      </c>
      <c r="AC306">
        <f t="shared" si="88"/>
        <v>0</v>
      </c>
      <c r="AD306">
        <f t="shared" si="89"/>
        <v>10</v>
      </c>
      <c r="AE306">
        <f t="shared" si="90"/>
        <v>2.0295225000000001</v>
      </c>
      <c r="AF306">
        <f t="shared" si="91"/>
        <v>0</v>
      </c>
      <c r="AG306">
        <f t="shared" si="92"/>
        <v>0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30.584298783317834</v>
      </c>
      <c r="Y307">
        <f t="shared" si="82"/>
        <v>10</v>
      </c>
      <c r="Z307">
        <f t="shared" si="85"/>
        <v>0</v>
      </c>
      <c r="AA307">
        <f t="shared" si="86"/>
        <v>2.0295225000000001</v>
      </c>
      <c r="AB307">
        <f t="shared" si="87"/>
        <v>0</v>
      </c>
      <c r="AC307">
        <f t="shared" si="88"/>
        <v>0</v>
      </c>
      <c r="AD307">
        <f t="shared" si="89"/>
        <v>10</v>
      </c>
      <c r="AE307">
        <f t="shared" si="90"/>
        <v>2.0295225000000001</v>
      </c>
      <c r="AF307">
        <f t="shared" si="91"/>
        <v>0</v>
      </c>
      <c r="AG307">
        <f t="shared" si="92"/>
        <v>0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30.584298783317834</v>
      </c>
      <c r="Y308">
        <f t="shared" si="82"/>
        <v>10</v>
      </c>
      <c r="Z308">
        <f t="shared" ref="Z308:Z371" si="97">(V309-V308)*43560/3600</f>
        <v>0</v>
      </c>
      <c r="AA308">
        <f t="shared" si="86"/>
        <v>2.0295225000000001</v>
      </c>
      <c r="AB308">
        <f t="shared" si="87"/>
        <v>0</v>
      </c>
      <c r="AC308">
        <f t="shared" si="88"/>
        <v>0</v>
      </c>
      <c r="AD308">
        <f t="shared" si="89"/>
        <v>10</v>
      </c>
      <c r="AE308">
        <f t="shared" si="90"/>
        <v>2.0295225000000001</v>
      </c>
      <c r="AF308">
        <f t="shared" si="91"/>
        <v>0</v>
      </c>
      <c r="AG308">
        <f t="shared" si="92"/>
        <v>0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30.584298783317834</v>
      </c>
      <c r="Y309">
        <f t="shared" si="82"/>
        <v>10</v>
      </c>
      <c r="Z309">
        <f t="shared" si="97"/>
        <v>0</v>
      </c>
      <c r="AA309">
        <f t="shared" si="86"/>
        <v>2.0295225000000001</v>
      </c>
      <c r="AB309">
        <f t="shared" si="87"/>
        <v>0</v>
      </c>
      <c r="AC309">
        <f t="shared" si="88"/>
        <v>0</v>
      </c>
      <c r="AD309">
        <f t="shared" si="89"/>
        <v>10</v>
      </c>
      <c r="AE309">
        <f t="shared" si="90"/>
        <v>2.0295225000000001</v>
      </c>
      <c r="AF309">
        <f t="shared" si="91"/>
        <v>0</v>
      </c>
      <c r="AG309">
        <f t="shared" si="92"/>
        <v>0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30.584298783317834</v>
      </c>
      <c r="Y310">
        <f t="shared" si="82"/>
        <v>10</v>
      </c>
      <c r="Z310">
        <f t="shared" si="97"/>
        <v>0</v>
      </c>
      <c r="AA310">
        <f t="shared" si="86"/>
        <v>2.0295225000000001</v>
      </c>
      <c r="AB310">
        <f t="shared" si="87"/>
        <v>0</v>
      </c>
      <c r="AC310">
        <f t="shared" si="88"/>
        <v>0</v>
      </c>
      <c r="AD310">
        <f t="shared" si="89"/>
        <v>10</v>
      </c>
      <c r="AE310">
        <f t="shared" si="90"/>
        <v>2.0295225000000001</v>
      </c>
      <c r="AF310">
        <f t="shared" si="91"/>
        <v>0</v>
      </c>
      <c r="AG310">
        <f t="shared" si="92"/>
        <v>0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30.584298783317834</v>
      </c>
      <c r="Y311">
        <f t="shared" si="82"/>
        <v>10</v>
      </c>
      <c r="Z311">
        <f t="shared" si="97"/>
        <v>0</v>
      </c>
      <c r="AA311">
        <f t="shared" si="86"/>
        <v>2.0295225000000001</v>
      </c>
      <c r="AB311">
        <f t="shared" si="87"/>
        <v>0</v>
      </c>
      <c r="AC311">
        <f t="shared" si="88"/>
        <v>0</v>
      </c>
      <c r="AD311">
        <f t="shared" si="89"/>
        <v>10</v>
      </c>
      <c r="AE311">
        <f t="shared" si="90"/>
        <v>2.0295225000000001</v>
      </c>
      <c r="AF311">
        <f t="shared" si="91"/>
        <v>0</v>
      </c>
      <c r="AG311">
        <f t="shared" si="92"/>
        <v>0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30.584298783317834</v>
      </c>
      <c r="Y312">
        <f t="shared" si="82"/>
        <v>10</v>
      </c>
      <c r="Z312">
        <f t="shared" si="97"/>
        <v>0</v>
      </c>
      <c r="AA312">
        <f t="shared" si="86"/>
        <v>2.0295225000000001</v>
      </c>
      <c r="AB312">
        <f t="shared" si="87"/>
        <v>0</v>
      </c>
      <c r="AC312">
        <f t="shared" si="88"/>
        <v>0</v>
      </c>
      <c r="AD312">
        <f t="shared" si="89"/>
        <v>10</v>
      </c>
      <c r="AE312">
        <f t="shared" si="90"/>
        <v>2.0295225000000001</v>
      </c>
      <c r="AF312">
        <f t="shared" si="91"/>
        <v>0</v>
      </c>
      <c r="AG312">
        <f t="shared" si="92"/>
        <v>0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30.584298783317834</v>
      </c>
      <c r="Y313">
        <f t="shared" si="82"/>
        <v>10</v>
      </c>
      <c r="Z313">
        <f t="shared" si="97"/>
        <v>0</v>
      </c>
      <c r="AA313">
        <f t="shared" si="86"/>
        <v>2.0295225000000001</v>
      </c>
      <c r="AB313">
        <f t="shared" si="87"/>
        <v>0</v>
      </c>
      <c r="AC313">
        <f t="shared" si="88"/>
        <v>0</v>
      </c>
      <c r="AD313">
        <f t="shared" si="89"/>
        <v>10</v>
      </c>
      <c r="AE313">
        <f t="shared" si="90"/>
        <v>2.0295225000000001</v>
      </c>
      <c r="AF313">
        <f t="shared" si="91"/>
        <v>0</v>
      </c>
      <c r="AG313">
        <f t="shared" si="92"/>
        <v>0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30.584298783317834</v>
      </c>
      <c r="Y314">
        <f t="shared" si="82"/>
        <v>10</v>
      </c>
      <c r="Z314">
        <f t="shared" si="97"/>
        <v>0</v>
      </c>
      <c r="AA314">
        <f t="shared" si="86"/>
        <v>2.0295225000000001</v>
      </c>
      <c r="AB314">
        <f t="shared" si="87"/>
        <v>0</v>
      </c>
      <c r="AC314">
        <f t="shared" si="88"/>
        <v>0</v>
      </c>
      <c r="AD314">
        <f t="shared" si="89"/>
        <v>10</v>
      </c>
      <c r="AE314">
        <f t="shared" si="90"/>
        <v>2.0295225000000001</v>
      </c>
      <c r="AF314">
        <f t="shared" si="91"/>
        <v>0</v>
      </c>
      <c r="AG314">
        <f t="shared" si="92"/>
        <v>0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30.584298783317834</v>
      </c>
      <c r="Y315">
        <f t="shared" si="82"/>
        <v>10</v>
      </c>
      <c r="Z315">
        <f t="shared" si="97"/>
        <v>0</v>
      </c>
      <c r="AA315">
        <f t="shared" si="86"/>
        <v>2.0295225000000001</v>
      </c>
      <c r="AB315">
        <f t="shared" si="87"/>
        <v>0</v>
      </c>
      <c r="AC315">
        <f t="shared" si="88"/>
        <v>0</v>
      </c>
      <c r="AD315">
        <f t="shared" si="89"/>
        <v>10</v>
      </c>
      <c r="AE315">
        <f t="shared" si="90"/>
        <v>2.0295225000000001</v>
      </c>
      <c r="AF315">
        <f t="shared" si="91"/>
        <v>0</v>
      </c>
      <c r="AG315">
        <f t="shared" si="92"/>
        <v>0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30.584298783317834</v>
      </c>
      <c r="Y316">
        <f t="shared" si="82"/>
        <v>10</v>
      </c>
      <c r="Z316">
        <f t="shared" si="97"/>
        <v>0</v>
      </c>
      <c r="AA316">
        <f t="shared" si="86"/>
        <v>2.0295225000000001</v>
      </c>
      <c r="AB316">
        <f t="shared" si="87"/>
        <v>0</v>
      </c>
      <c r="AC316">
        <f t="shared" si="88"/>
        <v>0</v>
      </c>
      <c r="AD316">
        <f t="shared" si="89"/>
        <v>10</v>
      </c>
      <c r="AE316">
        <f t="shared" si="90"/>
        <v>2.0295225000000001</v>
      </c>
      <c r="AF316">
        <f t="shared" si="91"/>
        <v>0</v>
      </c>
      <c r="AG316">
        <f t="shared" si="92"/>
        <v>0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30.584298783317834</v>
      </c>
      <c r="Y317">
        <f t="shared" si="82"/>
        <v>10</v>
      </c>
      <c r="Z317">
        <f t="shared" si="97"/>
        <v>0</v>
      </c>
      <c r="AA317">
        <f t="shared" si="86"/>
        <v>2.0295225000000001</v>
      </c>
      <c r="AB317">
        <f t="shared" si="87"/>
        <v>0</v>
      </c>
      <c r="AC317">
        <f t="shared" si="88"/>
        <v>0</v>
      </c>
      <c r="AD317">
        <f t="shared" si="89"/>
        <v>10</v>
      </c>
      <c r="AE317">
        <f t="shared" si="90"/>
        <v>2.0295225000000001</v>
      </c>
      <c r="AF317">
        <f t="shared" si="91"/>
        <v>0</v>
      </c>
      <c r="AG317">
        <f t="shared" si="92"/>
        <v>0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30.584298783317834</v>
      </c>
      <c r="Y318">
        <f t="shared" si="82"/>
        <v>10</v>
      </c>
      <c r="Z318">
        <f t="shared" si="97"/>
        <v>0</v>
      </c>
      <c r="AA318">
        <f t="shared" si="86"/>
        <v>2.0295225000000001</v>
      </c>
      <c r="AB318">
        <f t="shared" si="87"/>
        <v>0</v>
      </c>
      <c r="AC318">
        <f t="shared" si="88"/>
        <v>0</v>
      </c>
      <c r="AD318">
        <f t="shared" si="89"/>
        <v>10</v>
      </c>
      <c r="AE318">
        <f t="shared" si="90"/>
        <v>2.0295225000000001</v>
      </c>
      <c r="AF318">
        <f t="shared" si="91"/>
        <v>0</v>
      </c>
      <c r="AG318">
        <f t="shared" si="92"/>
        <v>0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30.584298783317834</v>
      </c>
      <c r="Y319">
        <f t="shared" si="82"/>
        <v>10</v>
      </c>
      <c r="Z319">
        <f t="shared" si="97"/>
        <v>0</v>
      </c>
      <c r="AA319">
        <f t="shared" si="86"/>
        <v>2.0295225000000001</v>
      </c>
      <c r="AB319">
        <f t="shared" si="87"/>
        <v>0</v>
      </c>
      <c r="AC319">
        <f t="shared" si="88"/>
        <v>0</v>
      </c>
      <c r="AD319">
        <f t="shared" si="89"/>
        <v>10</v>
      </c>
      <c r="AE319">
        <f t="shared" si="90"/>
        <v>2.0295225000000001</v>
      </c>
      <c r="AF319">
        <f t="shared" si="91"/>
        <v>0</v>
      </c>
      <c r="AG319">
        <f t="shared" si="92"/>
        <v>0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30.584298783317834</v>
      </c>
      <c r="Y320">
        <f t="shared" si="82"/>
        <v>10</v>
      </c>
      <c r="Z320">
        <f t="shared" si="97"/>
        <v>0</v>
      </c>
      <c r="AA320">
        <f t="shared" si="86"/>
        <v>2.0295225000000001</v>
      </c>
      <c r="AB320">
        <f t="shared" si="87"/>
        <v>0</v>
      </c>
      <c r="AC320">
        <f t="shared" si="88"/>
        <v>0</v>
      </c>
      <c r="AD320">
        <f t="shared" si="89"/>
        <v>10</v>
      </c>
      <c r="AE320">
        <f t="shared" si="90"/>
        <v>2.0295225000000001</v>
      </c>
      <c r="AF320">
        <f t="shared" si="91"/>
        <v>0</v>
      </c>
      <c r="AG320">
        <f t="shared" si="92"/>
        <v>0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30.584298783317834</v>
      </c>
      <c r="Y321">
        <f t="shared" si="82"/>
        <v>10</v>
      </c>
      <c r="Z321">
        <f t="shared" si="97"/>
        <v>0</v>
      </c>
      <c r="AA321">
        <f t="shared" si="86"/>
        <v>2.0295225000000001</v>
      </c>
      <c r="AB321">
        <f t="shared" si="87"/>
        <v>0</v>
      </c>
      <c r="AC321">
        <f t="shared" si="88"/>
        <v>0</v>
      </c>
      <c r="AD321">
        <f t="shared" si="89"/>
        <v>10</v>
      </c>
      <c r="AE321">
        <f t="shared" si="90"/>
        <v>2.0295225000000001</v>
      </c>
      <c r="AF321">
        <f t="shared" si="91"/>
        <v>0</v>
      </c>
      <c r="AG321">
        <f t="shared" si="92"/>
        <v>0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30.584298783317834</v>
      </c>
      <c r="Y322">
        <f t="shared" si="82"/>
        <v>10</v>
      </c>
      <c r="Z322">
        <f t="shared" si="97"/>
        <v>0</v>
      </c>
      <c r="AA322">
        <f t="shared" si="86"/>
        <v>2.0295225000000001</v>
      </c>
      <c r="AB322">
        <f t="shared" si="87"/>
        <v>0</v>
      </c>
      <c r="AC322">
        <f t="shared" si="88"/>
        <v>0</v>
      </c>
      <c r="AD322">
        <f t="shared" si="89"/>
        <v>10</v>
      </c>
      <c r="AE322">
        <f t="shared" si="90"/>
        <v>2.0295225000000001</v>
      </c>
      <c r="AF322">
        <f t="shared" si="91"/>
        <v>0</v>
      </c>
      <c r="AG322">
        <f t="shared" si="92"/>
        <v>0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30.584298783317834</v>
      </c>
      <c r="Y323">
        <f t="shared" si="82"/>
        <v>10</v>
      </c>
      <c r="Z323">
        <f t="shared" si="97"/>
        <v>0</v>
      </c>
      <c r="AA323">
        <f t="shared" si="86"/>
        <v>2.0295225000000001</v>
      </c>
      <c r="AB323">
        <f t="shared" si="87"/>
        <v>0</v>
      </c>
      <c r="AC323">
        <f t="shared" si="88"/>
        <v>0</v>
      </c>
      <c r="AD323">
        <f t="shared" si="89"/>
        <v>10</v>
      </c>
      <c r="AE323">
        <f t="shared" si="90"/>
        <v>2.0295225000000001</v>
      </c>
      <c r="AF323">
        <f t="shared" si="91"/>
        <v>0</v>
      </c>
      <c r="AG323">
        <f t="shared" si="92"/>
        <v>0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30.584298783317834</v>
      </c>
      <c r="Y324">
        <f t="shared" si="82"/>
        <v>10</v>
      </c>
      <c r="Z324">
        <f t="shared" si="97"/>
        <v>0</v>
      </c>
      <c r="AA324">
        <f t="shared" si="86"/>
        <v>2.0295225000000001</v>
      </c>
      <c r="AB324">
        <f t="shared" si="87"/>
        <v>0</v>
      </c>
      <c r="AC324">
        <f t="shared" si="88"/>
        <v>0</v>
      </c>
      <c r="AD324">
        <f t="shared" si="89"/>
        <v>10</v>
      </c>
      <c r="AE324">
        <f t="shared" si="90"/>
        <v>2.0295225000000001</v>
      </c>
      <c r="AF324">
        <f t="shared" si="91"/>
        <v>0</v>
      </c>
      <c r="AG324">
        <f t="shared" si="92"/>
        <v>0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30.584298783317834</v>
      </c>
      <c r="Y325">
        <f t="shared" si="82"/>
        <v>10</v>
      </c>
      <c r="Z325">
        <f t="shared" si="97"/>
        <v>0</v>
      </c>
      <c r="AA325">
        <f t="shared" si="86"/>
        <v>2.0295225000000001</v>
      </c>
      <c r="AB325">
        <f t="shared" si="87"/>
        <v>0</v>
      </c>
      <c r="AC325">
        <f t="shared" si="88"/>
        <v>0</v>
      </c>
      <c r="AD325">
        <f t="shared" si="89"/>
        <v>10</v>
      </c>
      <c r="AE325">
        <f t="shared" si="90"/>
        <v>2.0295225000000001</v>
      </c>
      <c r="AF325">
        <f t="shared" si="91"/>
        <v>0</v>
      </c>
      <c r="AG325">
        <f t="shared" si="92"/>
        <v>0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30.584298783317834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10</v>
      </c>
      <c r="Z326">
        <f t="shared" si="97"/>
        <v>0</v>
      </c>
      <c r="AA326">
        <f t="shared" si="86"/>
        <v>2.0295225000000001</v>
      </c>
      <c r="AB326">
        <f t="shared" si="87"/>
        <v>0</v>
      </c>
      <c r="AC326">
        <f t="shared" si="88"/>
        <v>0</v>
      </c>
      <c r="AD326">
        <f t="shared" si="89"/>
        <v>10</v>
      </c>
      <c r="AE326">
        <f t="shared" si="90"/>
        <v>2.0295225000000001</v>
      </c>
      <c r="AF326">
        <f t="shared" si="91"/>
        <v>0</v>
      </c>
      <c r="AG326">
        <f t="shared" si="92"/>
        <v>0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30.584298783317834</v>
      </c>
      <c r="Y327">
        <f t="shared" si="98"/>
        <v>10</v>
      </c>
      <c r="Z327">
        <f t="shared" si="97"/>
        <v>0</v>
      </c>
      <c r="AA327">
        <f t="shared" si="86"/>
        <v>2.0295225000000001</v>
      </c>
      <c r="AB327">
        <f t="shared" si="87"/>
        <v>0</v>
      </c>
      <c r="AC327">
        <f t="shared" si="88"/>
        <v>0</v>
      </c>
      <c r="AD327">
        <f t="shared" si="89"/>
        <v>10</v>
      </c>
      <c r="AE327">
        <f t="shared" si="90"/>
        <v>2.0295225000000001</v>
      </c>
      <c r="AF327">
        <f t="shared" si="91"/>
        <v>0</v>
      </c>
      <c r="AG327">
        <f t="shared" si="92"/>
        <v>0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30.584298783317834</v>
      </c>
      <c r="Y328">
        <f t="shared" si="98"/>
        <v>10</v>
      </c>
      <c r="Z328">
        <f t="shared" si="97"/>
        <v>0</v>
      </c>
      <c r="AA328">
        <f t="shared" si="86"/>
        <v>2.0295225000000001</v>
      </c>
      <c r="AB328">
        <f t="shared" si="87"/>
        <v>0</v>
      </c>
      <c r="AC328">
        <f t="shared" si="88"/>
        <v>0</v>
      </c>
      <c r="AD328">
        <f t="shared" si="89"/>
        <v>10</v>
      </c>
      <c r="AE328">
        <f t="shared" si="90"/>
        <v>2.0295225000000001</v>
      </c>
      <c r="AF328">
        <f t="shared" si="91"/>
        <v>0</v>
      </c>
      <c r="AG328">
        <f t="shared" si="92"/>
        <v>0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30.584298783317834</v>
      </c>
      <c r="Y329">
        <f t="shared" si="98"/>
        <v>10</v>
      </c>
      <c r="Z329">
        <f t="shared" si="97"/>
        <v>0</v>
      </c>
      <c r="AA329">
        <f t="shared" si="86"/>
        <v>2.0295225000000001</v>
      </c>
      <c r="AB329">
        <f t="shared" si="87"/>
        <v>0</v>
      </c>
      <c r="AC329">
        <f t="shared" si="88"/>
        <v>0</v>
      </c>
      <c r="AD329">
        <f t="shared" si="89"/>
        <v>10</v>
      </c>
      <c r="AE329">
        <f t="shared" si="90"/>
        <v>2.0295225000000001</v>
      </c>
      <c r="AF329">
        <f t="shared" si="91"/>
        <v>0</v>
      </c>
      <c r="AG329">
        <f t="shared" si="92"/>
        <v>0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30.584298783317834</v>
      </c>
      <c r="Y330">
        <f t="shared" si="98"/>
        <v>10</v>
      </c>
      <c r="Z330">
        <f t="shared" si="97"/>
        <v>0</v>
      </c>
      <c r="AA330">
        <f t="shared" si="86"/>
        <v>2.0295225000000001</v>
      </c>
      <c r="AB330">
        <f t="shared" si="87"/>
        <v>0</v>
      </c>
      <c r="AC330">
        <f t="shared" si="88"/>
        <v>0</v>
      </c>
      <c r="AD330">
        <f t="shared" si="89"/>
        <v>10</v>
      </c>
      <c r="AE330">
        <f t="shared" si="90"/>
        <v>2.0295225000000001</v>
      </c>
      <c r="AF330">
        <f t="shared" si="91"/>
        <v>0</v>
      </c>
      <c r="AG330">
        <f t="shared" si="92"/>
        <v>0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30.584298783317834</v>
      </c>
      <c r="Y331">
        <f t="shared" si="98"/>
        <v>10</v>
      </c>
      <c r="Z331">
        <f t="shared" si="97"/>
        <v>0</v>
      </c>
      <c r="AA331">
        <f t="shared" si="86"/>
        <v>2.0295225000000001</v>
      </c>
      <c r="AB331">
        <f t="shared" si="87"/>
        <v>0</v>
      </c>
      <c r="AC331">
        <f t="shared" si="88"/>
        <v>0</v>
      </c>
      <c r="AD331">
        <f t="shared" si="89"/>
        <v>10</v>
      </c>
      <c r="AE331">
        <f t="shared" si="90"/>
        <v>2.0295225000000001</v>
      </c>
      <c r="AF331">
        <f t="shared" si="91"/>
        <v>0</v>
      </c>
      <c r="AG331">
        <f t="shared" si="92"/>
        <v>0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30.584298783317834</v>
      </c>
      <c r="Y332">
        <f t="shared" si="98"/>
        <v>10</v>
      </c>
      <c r="Z332">
        <f t="shared" si="97"/>
        <v>0</v>
      </c>
      <c r="AA332">
        <f t="shared" si="86"/>
        <v>2.0295225000000001</v>
      </c>
      <c r="AB332">
        <f t="shared" si="87"/>
        <v>0</v>
      </c>
      <c r="AC332">
        <f t="shared" si="88"/>
        <v>0</v>
      </c>
      <c r="AD332">
        <f t="shared" si="89"/>
        <v>10</v>
      </c>
      <c r="AE332">
        <f t="shared" si="90"/>
        <v>2.0295225000000001</v>
      </c>
      <c r="AF332">
        <f t="shared" si="91"/>
        <v>0</v>
      </c>
      <c r="AG332">
        <f t="shared" si="92"/>
        <v>0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30.584298783317834</v>
      </c>
      <c r="Y333">
        <f t="shared" si="98"/>
        <v>10</v>
      </c>
      <c r="Z333">
        <f t="shared" si="97"/>
        <v>0</v>
      </c>
      <c r="AA333">
        <f t="shared" si="86"/>
        <v>2.0295225000000001</v>
      </c>
      <c r="AB333">
        <f t="shared" si="87"/>
        <v>0</v>
      </c>
      <c r="AC333">
        <f t="shared" si="88"/>
        <v>0</v>
      </c>
      <c r="AD333">
        <f t="shared" si="89"/>
        <v>10</v>
      </c>
      <c r="AE333">
        <f t="shared" si="90"/>
        <v>2.0295225000000001</v>
      </c>
      <c r="AF333">
        <f t="shared" si="91"/>
        <v>0</v>
      </c>
      <c r="AG333">
        <f t="shared" si="92"/>
        <v>0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30.584298783317834</v>
      </c>
      <c r="Y334">
        <f t="shared" si="98"/>
        <v>10</v>
      </c>
      <c r="Z334">
        <f t="shared" si="97"/>
        <v>0</v>
      </c>
      <c r="AA334">
        <f t="shared" si="86"/>
        <v>2.0295225000000001</v>
      </c>
      <c r="AB334">
        <f t="shared" si="87"/>
        <v>0</v>
      </c>
      <c r="AC334">
        <f t="shared" si="88"/>
        <v>0</v>
      </c>
      <c r="AD334">
        <f t="shared" si="89"/>
        <v>10</v>
      </c>
      <c r="AE334">
        <f t="shared" si="90"/>
        <v>2.0295225000000001</v>
      </c>
      <c r="AF334">
        <f t="shared" si="91"/>
        <v>0</v>
      </c>
      <c r="AG334">
        <f t="shared" si="92"/>
        <v>0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30.584298783317834</v>
      </c>
      <c r="Y335">
        <f t="shared" si="98"/>
        <v>10</v>
      </c>
      <c r="Z335">
        <f t="shared" si="97"/>
        <v>0</v>
      </c>
      <c r="AA335">
        <f t="shared" si="86"/>
        <v>2.0295225000000001</v>
      </c>
      <c r="AB335">
        <f t="shared" si="87"/>
        <v>0</v>
      </c>
      <c r="AC335">
        <f t="shared" si="88"/>
        <v>0</v>
      </c>
      <c r="AD335">
        <f t="shared" si="89"/>
        <v>10</v>
      </c>
      <c r="AE335">
        <f t="shared" si="90"/>
        <v>2.0295225000000001</v>
      </c>
      <c r="AF335">
        <f t="shared" si="91"/>
        <v>0</v>
      </c>
      <c r="AG335">
        <f t="shared" si="92"/>
        <v>0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30.584298783317834</v>
      </c>
      <c r="Y336">
        <f t="shared" si="98"/>
        <v>10</v>
      </c>
      <c r="Z336">
        <f t="shared" si="97"/>
        <v>0</v>
      </c>
      <c r="AA336">
        <f t="shared" si="86"/>
        <v>2.0295225000000001</v>
      </c>
      <c r="AB336">
        <f t="shared" si="87"/>
        <v>0</v>
      </c>
      <c r="AC336">
        <f t="shared" si="88"/>
        <v>0</v>
      </c>
      <c r="AD336">
        <f t="shared" si="89"/>
        <v>10</v>
      </c>
      <c r="AE336">
        <f t="shared" si="90"/>
        <v>2.0295225000000001</v>
      </c>
      <c r="AF336">
        <f t="shared" si="91"/>
        <v>0</v>
      </c>
      <c r="AG336">
        <f t="shared" si="92"/>
        <v>0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30.584298783317834</v>
      </c>
      <c r="Y337">
        <f t="shared" si="98"/>
        <v>10</v>
      </c>
      <c r="Z337">
        <f t="shared" si="97"/>
        <v>0</v>
      </c>
      <c r="AA337">
        <f t="shared" si="86"/>
        <v>2.0295225000000001</v>
      </c>
      <c r="AB337">
        <f t="shared" si="87"/>
        <v>0</v>
      </c>
      <c r="AC337">
        <f t="shared" si="88"/>
        <v>0</v>
      </c>
      <c r="AD337">
        <f t="shared" si="89"/>
        <v>10</v>
      </c>
      <c r="AE337">
        <f t="shared" si="90"/>
        <v>2.0295225000000001</v>
      </c>
      <c r="AF337">
        <f t="shared" si="91"/>
        <v>0</v>
      </c>
      <c r="AG337">
        <f t="shared" si="92"/>
        <v>0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30.584298783317834</v>
      </c>
      <c r="Y338">
        <f t="shared" si="98"/>
        <v>10</v>
      </c>
      <c r="Z338">
        <f t="shared" si="97"/>
        <v>0</v>
      </c>
      <c r="AA338">
        <f t="shared" si="86"/>
        <v>2.0295225000000001</v>
      </c>
      <c r="AB338">
        <f t="shared" si="87"/>
        <v>0</v>
      </c>
      <c r="AC338">
        <f t="shared" si="88"/>
        <v>0</v>
      </c>
      <c r="AD338">
        <f t="shared" si="89"/>
        <v>10</v>
      </c>
      <c r="AE338">
        <f t="shared" si="90"/>
        <v>2.0295225000000001</v>
      </c>
      <c r="AF338">
        <f t="shared" si="91"/>
        <v>0</v>
      </c>
      <c r="AG338">
        <f t="shared" si="92"/>
        <v>0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30.584298783317834</v>
      </c>
      <c r="Y339">
        <f t="shared" si="98"/>
        <v>10</v>
      </c>
      <c r="Z339">
        <f t="shared" si="97"/>
        <v>0</v>
      </c>
      <c r="AA339">
        <f t="shared" si="86"/>
        <v>2.0295225000000001</v>
      </c>
      <c r="AB339">
        <f t="shared" si="87"/>
        <v>0</v>
      </c>
      <c r="AC339">
        <f t="shared" si="88"/>
        <v>0</v>
      </c>
      <c r="AD339">
        <f t="shared" si="89"/>
        <v>10</v>
      </c>
      <c r="AE339">
        <f t="shared" si="90"/>
        <v>2.0295225000000001</v>
      </c>
      <c r="AF339">
        <f t="shared" si="91"/>
        <v>0</v>
      </c>
      <c r="AG339">
        <f t="shared" si="92"/>
        <v>0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30.584298783317834</v>
      </c>
      <c r="Y340">
        <f t="shared" si="98"/>
        <v>10</v>
      </c>
      <c r="Z340">
        <f t="shared" si="97"/>
        <v>0</v>
      </c>
      <c r="AA340">
        <f t="shared" si="86"/>
        <v>2.0295225000000001</v>
      </c>
      <c r="AB340">
        <f t="shared" si="87"/>
        <v>0</v>
      </c>
      <c r="AC340">
        <f t="shared" si="88"/>
        <v>0</v>
      </c>
      <c r="AD340">
        <f t="shared" si="89"/>
        <v>10</v>
      </c>
      <c r="AE340">
        <f t="shared" si="90"/>
        <v>2.0295225000000001</v>
      </c>
      <c r="AF340">
        <f t="shared" si="91"/>
        <v>0</v>
      </c>
      <c r="AG340">
        <f t="shared" si="92"/>
        <v>0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30.584298783317834</v>
      </c>
      <c r="Y341">
        <f t="shared" si="98"/>
        <v>10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2.0295225000000001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0</v>
      </c>
      <c r="AC341">
        <f t="shared" ref="AC341:AC404" si="101">MAX(0,AB341+(Z341-AA341)*1800)</f>
        <v>0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10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2.0295225000000001</v>
      </c>
      <c r="AF341">
        <f t="shared" ref="AF341:AF404" si="104">MAX(0,AB341+(Z341-AE341)*3600)</f>
        <v>0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30.584298783317834</v>
      </c>
      <c r="Y342">
        <f t="shared" si="98"/>
        <v>10</v>
      </c>
      <c r="Z342">
        <f t="shared" si="97"/>
        <v>0</v>
      </c>
      <c r="AA342">
        <f t="shared" si="99"/>
        <v>2.0295225000000001</v>
      </c>
      <c r="AB342">
        <f t="shared" si="100"/>
        <v>0</v>
      </c>
      <c r="AC342">
        <f t="shared" si="101"/>
        <v>0</v>
      </c>
      <c r="AD342">
        <f t="shared" si="102"/>
        <v>10</v>
      </c>
      <c r="AE342">
        <f t="shared" si="103"/>
        <v>2.0295225000000001</v>
      </c>
      <c r="AF342">
        <f t="shared" si="104"/>
        <v>0</v>
      </c>
      <c r="AG342">
        <f t="shared" si="105"/>
        <v>0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30.584298783317834</v>
      </c>
      <c r="Y343">
        <f t="shared" si="98"/>
        <v>10</v>
      </c>
      <c r="Z343">
        <f t="shared" si="97"/>
        <v>0</v>
      </c>
      <c r="AA343">
        <f t="shared" si="99"/>
        <v>2.0295225000000001</v>
      </c>
      <c r="AB343">
        <f t="shared" si="100"/>
        <v>0</v>
      </c>
      <c r="AC343">
        <f t="shared" si="101"/>
        <v>0</v>
      </c>
      <c r="AD343">
        <f t="shared" si="102"/>
        <v>10</v>
      </c>
      <c r="AE343">
        <f t="shared" si="103"/>
        <v>2.0295225000000001</v>
      </c>
      <c r="AF343">
        <f t="shared" si="104"/>
        <v>0</v>
      </c>
      <c r="AG343">
        <f t="shared" si="105"/>
        <v>0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30.584298783317834</v>
      </c>
      <c r="Y344">
        <f t="shared" si="98"/>
        <v>10</v>
      </c>
      <c r="Z344">
        <f t="shared" si="97"/>
        <v>0</v>
      </c>
      <c r="AA344">
        <f t="shared" si="99"/>
        <v>2.0295225000000001</v>
      </c>
      <c r="AB344">
        <f t="shared" si="100"/>
        <v>0</v>
      </c>
      <c r="AC344">
        <f t="shared" si="101"/>
        <v>0</v>
      </c>
      <c r="AD344">
        <f t="shared" si="102"/>
        <v>10</v>
      </c>
      <c r="AE344">
        <f t="shared" si="103"/>
        <v>2.0295225000000001</v>
      </c>
      <c r="AF344">
        <f t="shared" si="104"/>
        <v>0</v>
      </c>
      <c r="AG344">
        <f t="shared" si="105"/>
        <v>0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30.584298783317834</v>
      </c>
      <c r="Y345">
        <f t="shared" si="98"/>
        <v>10</v>
      </c>
      <c r="Z345">
        <f t="shared" si="97"/>
        <v>0</v>
      </c>
      <c r="AA345">
        <f t="shared" si="99"/>
        <v>2.0295225000000001</v>
      </c>
      <c r="AB345">
        <f t="shared" si="100"/>
        <v>0</v>
      </c>
      <c r="AC345">
        <f t="shared" si="101"/>
        <v>0</v>
      </c>
      <c r="AD345">
        <f t="shared" si="102"/>
        <v>10</v>
      </c>
      <c r="AE345">
        <f t="shared" si="103"/>
        <v>2.0295225000000001</v>
      </c>
      <c r="AF345">
        <f t="shared" si="104"/>
        <v>0</v>
      </c>
      <c r="AG345">
        <f t="shared" si="105"/>
        <v>0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30.584298783317834</v>
      </c>
      <c r="Y346">
        <f t="shared" si="98"/>
        <v>10</v>
      </c>
      <c r="Z346">
        <f t="shared" si="97"/>
        <v>0</v>
      </c>
      <c r="AA346">
        <f t="shared" si="99"/>
        <v>2.0295225000000001</v>
      </c>
      <c r="AB346">
        <f t="shared" si="100"/>
        <v>0</v>
      </c>
      <c r="AC346">
        <f t="shared" si="101"/>
        <v>0</v>
      </c>
      <c r="AD346">
        <f t="shared" si="102"/>
        <v>10</v>
      </c>
      <c r="AE346">
        <f t="shared" si="103"/>
        <v>2.0295225000000001</v>
      </c>
      <c r="AF346">
        <f t="shared" si="104"/>
        <v>0</v>
      </c>
      <c r="AG346">
        <f t="shared" si="105"/>
        <v>0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30.584298783317834</v>
      </c>
      <c r="Y347">
        <f t="shared" si="98"/>
        <v>10</v>
      </c>
      <c r="Z347">
        <f t="shared" si="97"/>
        <v>0</v>
      </c>
      <c r="AA347">
        <f t="shared" si="99"/>
        <v>2.0295225000000001</v>
      </c>
      <c r="AB347">
        <f t="shared" si="100"/>
        <v>0</v>
      </c>
      <c r="AC347">
        <f t="shared" si="101"/>
        <v>0</v>
      </c>
      <c r="AD347">
        <f t="shared" si="102"/>
        <v>10</v>
      </c>
      <c r="AE347">
        <f t="shared" si="103"/>
        <v>2.0295225000000001</v>
      </c>
      <c r="AF347">
        <f t="shared" si="104"/>
        <v>0</v>
      </c>
      <c r="AG347">
        <f t="shared" si="105"/>
        <v>0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30.584298783317834</v>
      </c>
      <c r="Y348">
        <f t="shared" si="98"/>
        <v>10</v>
      </c>
      <c r="Z348">
        <f t="shared" si="97"/>
        <v>0</v>
      </c>
      <c r="AA348">
        <f t="shared" si="99"/>
        <v>2.0295225000000001</v>
      </c>
      <c r="AB348">
        <f t="shared" si="100"/>
        <v>0</v>
      </c>
      <c r="AC348">
        <f t="shared" si="101"/>
        <v>0</v>
      </c>
      <c r="AD348">
        <f t="shared" si="102"/>
        <v>10</v>
      </c>
      <c r="AE348">
        <f t="shared" si="103"/>
        <v>2.0295225000000001</v>
      </c>
      <c r="AF348">
        <f t="shared" si="104"/>
        <v>0</v>
      </c>
      <c r="AG348">
        <f t="shared" si="105"/>
        <v>0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30.584298783317834</v>
      </c>
      <c r="Y349">
        <f t="shared" si="98"/>
        <v>10</v>
      </c>
      <c r="Z349">
        <f t="shared" si="97"/>
        <v>0</v>
      </c>
      <c r="AA349">
        <f t="shared" si="99"/>
        <v>2.0295225000000001</v>
      </c>
      <c r="AB349">
        <f t="shared" si="100"/>
        <v>0</v>
      </c>
      <c r="AC349">
        <f t="shared" si="101"/>
        <v>0</v>
      </c>
      <c r="AD349">
        <f t="shared" si="102"/>
        <v>10</v>
      </c>
      <c r="AE349">
        <f t="shared" si="103"/>
        <v>2.0295225000000001</v>
      </c>
      <c r="AF349">
        <f t="shared" si="104"/>
        <v>0</v>
      </c>
      <c r="AG349">
        <f t="shared" si="105"/>
        <v>0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30.584298783317834</v>
      </c>
      <c r="Y350">
        <f t="shared" si="98"/>
        <v>10</v>
      </c>
      <c r="Z350">
        <f t="shared" si="97"/>
        <v>0</v>
      </c>
      <c r="AA350">
        <f t="shared" si="99"/>
        <v>2.0295225000000001</v>
      </c>
      <c r="AB350">
        <f t="shared" si="100"/>
        <v>0</v>
      </c>
      <c r="AC350">
        <f t="shared" si="101"/>
        <v>0</v>
      </c>
      <c r="AD350">
        <f t="shared" si="102"/>
        <v>10</v>
      </c>
      <c r="AE350">
        <f t="shared" si="103"/>
        <v>2.0295225000000001</v>
      </c>
      <c r="AF350">
        <f t="shared" si="104"/>
        <v>0</v>
      </c>
      <c r="AG350">
        <f t="shared" si="105"/>
        <v>0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30.584298783317834</v>
      </c>
      <c r="Y351">
        <f t="shared" si="98"/>
        <v>10</v>
      </c>
      <c r="Z351">
        <f t="shared" si="97"/>
        <v>0</v>
      </c>
      <c r="AA351">
        <f t="shared" si="99"/>
        <v>2.0295225000000001</v>
      </c>
      <c r="AB351">
        <f t="shared" si="100"/>
        <v>0</v>
      </c>
      <c r="AC351">
        <f t="shared" si="101"/>
        <v>0</v>
      </c>
      <c r="AD351">
        <f t="shared" si="102"/>
        <v>10</v>
      </c>
      <c r="AE351">
        <f t="shared" si="103"/>
        <v>2.0295225000000001</v>
      </c>
      <c r="AF351">
        <f t="shared" si="104"/>
        <v>0</v>
      </c>
      <c r="AG351">
        <f t="shared" si="105"/>
        <v>0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30.584298783317834</v>
      </c>
      <c r="Y352">
        <f t="shared" si="98"/>
        <v>10</v>
      </c>
      <c r="Z352">
        <f t="shared" si="97"/>
        <v>0</v>
      </c>
      <c r="AA352">
        <f t="shared" si="99"/>
        <v>2.0295225000000001</v>
      </c>
      <c r="AB352">
        <f t="shared" si="100"/>
        <v>0</v>
      </c>
      <c r="AC352">
        <f t="shared" si="101"/>
        <v>0</v>
      </c>
      <c r="AD352">
        <f t="shared" si="102"/>
        <v>10</v>
      </c>
      <c r="AE352">
        <f t="shared" si="103"/>
        <v>2.0295225000000001</v>
      </c>
      <c r="AF352">
        <f t="shared" si="104"/>
        <v>0</v>
      </c>
      <c r="AG352">
        <f t="shared" si="105"/>
        <v>0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30.584298783317834</v>
      </c>
      <c r="Y353">
        <f t="shared" si="98"/>
        <v>10</v>
      </c>
      <c r="Z353">
        <f t="shared" si="97"/>
        <v>0</v>
      </c>
      <c r="AA353">
        <f t="shared" si="99"/>
        <v>2.0295225000000001</v>
      </c>
      <c r="AB353">
        <f t="shared" si="100"/>
        <v>0</v>
      </c>
      <c r="AC353">
        <f t="shared" si="101"/>
        <v>0</v>
      </c>
      <c r="AD353">
        <f t="shared" si="102"/>
        <v>10</v>
      </c>
      <c r="AE353">
        <f t="shared" si="103"/>
        <v>2.0295225000000001</v>
      </c>
      <c r="AF353">
        <f t="shared" si="104"/>
        <v>0</v>
      </c>
      <c r="AG353">
        <f t="shared" si="105"/>
        <v>0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30.584298783317834</v>
      </c>
      <c r="Y354">
        <f t="shared" si="98"/>
        <v>10</v>
      </c>
      <c r="Z354">
        <f t="shared" si="97"/>
        <v>0</v>
      </c>
      <c r="AA354">
        <f t="shared" si="99"/>
        <v>2.0295225000000001</v>
      </c>
      <c r="AB354">
        <f t="shared" si="100"/>
        <v>0</v>
      </c>
      <c r="AC354">
        <f t="shared" si="101"/>
        <v>0</v>
      </c>
      <c r="AD354">
        <f t="shared" si="102"/>
        <v>10</v>
      </c>
      <c r="AE354">
        <f t="shared" si="103"/>
        <v>2.0295225000000001</v>
      </c>
      <c r="AF354">
        <f t="shared" si="104"/>
        <v>0</v>
      </c>
      <c r="AG354">
        <f t="shared" si="105"/>
        <v>0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30.584298783317834</v>
      </c>
      <c r="Y355">
        <f t="shared" si="98"/>
        <v>10</v>
      </c>
      <c r="Z355">
        <f t="shared" si="97"/>
        <v>0</v>
      </c>
      <c r="AA355">
        <f t="shared" si="99"/>
        <v>2.0295225000000001</v>
      </c>
      <c r="AB355">
        <f t="shared" si="100"/>
        <v>0</v>
      </c>
      <c r="AC355">
        <f t="shared" si="101"/>
        <v>0</v>
      </c>
      <c r="AD355">
        <f t="shared" si="102"/>
        <v>10</v>
      </c>
      <c r="AE355">
        <f t="shared" si="103"/>
        <v>2.0295225000000001</v>
      </c>
      <c r="AF355">
        <f t="shared" si="104"/>
        <v>0</v>
      </c>
      <c r="AG355">
        <f t="shared" si="105"/>
        <v>0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30.584298783317834</v>
      </c>
      <c r="Y356">
        <f t="shared" si="98"/>
        <v>10</v>
      </c>
      <c r="Z356">
        <f t="shared" si="97"/>
        <v>0</v>
      </c>
      <c r="AA356">
        <f t="shared" si="99"/>
        <v>2.0295225000000001</v>
      </c>
      <c r="AB356">
        <f t="shared" si="100"/>
        <v>0</v>
      </c>
      <c r="AC356">
        <f t="shared" si="101"/>
        <v>0</v>
      </c>
      <c r="AD356">
        <f t="shared" si="102"/>
        <v>10</v>
      </c>
      <c r="AE356">
        <f t="shared" si="103"/>
        <v>2.0295225000000001</v>
      </c>
      <c r="AF356">
        <f t="shared" si="104"/>
        <v>0</v>
      </c>
      <c r="AG356">
        <f t="shared" si="105"/>
        <v>0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30.584298783317834</v>
      </c>
      <c r="Y357">
        <f t="shared" si="98"/>
        <v>10</v>
      </c>
      <c r="Z357">
        <f t="shared" si="97"/>
        <v>0</v>
      </c>
      <c r="AA357">
        <f t="shared" si="99"/>
        <v>2.0295225000000001</v>
      </c>
      <c r="AB357">
        <f t="shared" si="100"/>
        <v>0</v>
      </c>
      <c r="AC357">
        <f t="shared" si="101"/>
        <v>0</v>
      </c>
      <c r="AD357">
        <f t="shared" si="102"/>
        <v>10</v>
      </c>
      <c r="AE357">
        <f t="shared" si="103"/>
        <v>2.0295225000000001</v>
      </c>
      <c r="AF357">
        <f t="shared" si="104"/>
        <v>0</v>
      </c>
      <c r="AG357">
        <f t="shared" si="105"/>
        <v>0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30.584298783317834</v>
      </c>
      <c r="Y358">
        <f t="shared" si="98"/>
        <v>10</v>
      </c>
      <c r="Z358">
        <f t="shared" si="97"/>
        <v>0</v>
      </c>
      <c r="AA358">
        <f t="shared" si="99"/>
        <v>2.0295225000000001</v>
      </c>
      <c r="AB358">
        <f t="shared" si="100"/>
        <v>0</v>
      </c>
      <c r="AC358">
        <f t="shared" si="101"/>
        <v>0</v>
      </c>
      <c r="AD358">
        <f t="shared" si="102"/>
        <v>10</v>
      </c>
      <c r="AE358">
        <f t="shared" si="103"/>
        <v>2.0295225000000001</v>
      </c>
      <c r="AF358">
        <f t="shared" si="104"/>
        <v>0</v>
      </c>
      <c r="AG358">
        <f t="shared" si="105"/>
        <v>0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30.584298783317834</v>
      </c>
      <c r="Y359">
        <f t="shared" si="98"/>
        <v>10</v>
      </c>
      <c r="Z359">
        <f t="shared" si="97"/>
        <v>0</v>
      </c>
      <c r="AA359">
        <f t="shared" si="99"/>
        <v>2.0295225000000001</v>
      </c>
      <c r="AB359">
        <f t="shared" si="100"/>
        <v>0</v>
      </c>
      <c r="AC359">
        <f t="shared" si="101"/>
        <v>0</v>
      </c>
      <c r="AD359">
        <f t="shared" si="102"/>
        <v>10</v>
      </c>
      <c r="AE359">
        <f t="shared" si="103"/>
        <v>2.0295225000000001</v>
      </c>
      <c r="AF359">
        <f t="shared" si="104"/>
        <v>0</v>
      </c>
      <c r="AG359">
        <f t="shared" si="105"/>
        <v>0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30.584298783317834</v>
      </c>
      <c r="Y360">
        <f t="shared" si="98"/>
        <v>10</v>
      </c>
      <c r="Z360">
        <f t="shared" si="97"/>
        <v>0</v>
      </c>
      <c r="AA360">
        <f t="shared" si="99"/>
        <v>2.0295225000000001</v>
      </c>
      <c r="AB360">
        <f t="shared" si="100"/>
        <v>0</v>
      </c>
      <c r="AC360">
        <f t="shared" si="101"/>
        <v>0</v>
      </c>
      <c r="AD360">
        <f t="shared" si="102"/>
        <v>10</v>
      </c>
      <c r="AE360">
        <f t="shared" si="103"/>
        <v>2.0295225000000001</v>
      </c>
      <c r="AF360">
        <f t="shared" si="104"/>
        <v>0</v>
      </c>
      <c r="AG360">
        <f t="shared" si="105"/>
        <v>0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30.584298783317834</v>
      </c>
      <c r="Y361">
        <f t="shared" si="98"/>
        <v>10</v>
      </c>
      <c r="Z361">
        <f t="shared" si="97"/>
        <v>0</v>
      </c>
      <c r="AA361">
        <f t="shared" si="99"/>
        <v>2.0295225000000001</v>
      </c>
      <c r="AB361">
        <f t="shared" si="100"/>
        <v>0</v>
      </c>
      <c r="AC361">
        <f t="shared" si="101"/>
        <v>0</v>
      </c>
      <c r="AD361">
        <f t="shared" si="102"/>
        <v>10</v>
      </c>
      <c r="AE361">
        <f t="shared" si="103"/>
        <v>2.0295225000000001</v>
      </c>
      <c r="AF361">
        <f t="shared" si="104"/>
        <v>0</v>
      </c>
      <c r="AG361">
        <f t="shared" si="105"/>
        <v>0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30.584298783317834</v>
      </c>
      <c r="Y362">
        <f t="shared" si="98"/>
        <v>10</v>
      </c>
      <c r="Z362">
        <f t="shared" si="97"/>
        <v>0</v>
      </c>
      <c r="AA362">
        <f t="shared" si="99"/>
        <v>2.0295225000000001</v>
      </c>
      <c r="AB362">
        <f t="shared" si="100"/>
        <v>0</v>
      </c>
      <c r="AC362">
        <f t="shared" si="101"/>
        <v>0</v>
      </c>
      <c r="AD362">
        <f t="shared" si="102"/>
        <v>10</v>
      </c>
      <c r="AE362">
        <f t="shared" si="103"/>
        <v>2.0295225000000001</v>
      </c>
      <c r="AF362">
        <f t="shared" si="104"/>
        <v>0</v>
      </c>
      <c r="AG362">
        <f t="shared" si="105"/>
        <v>0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30.584298783317834</v>
      </c>
      <c r="Y363">
        <f t="shared" si="98"/>
        <v>10</v>
      </c>
      <c r="Z363">
        <f t="shared" si="97"/>
        <v>0</v>
      </c>
      <c r="AA363">
        <f t="shared" si="99"/>
        <v>2.0295225000000001</v>
      </c>
      <c r="AB363">
        <f t="shared" si="100"/>
        <v>0</v>
      </c>
      <c r="AC363">
        <f t="shared" si="101"/>
        <v>0</v>
      </c>
      <c r="AD363">
        <f t="shared" si="102"/>
        <v>10</v>
      </c>
      <c r="AE363">
        <f t="shared" si="103"/>
        <v>2.0295225000000001</v>
      </c>
      <c r="AF363">
        <f t="shared" si="104"/>
        <v>0</v>
      </c>
      <c r="AG363">
        <f t="shared" si="105"/>
        <v>0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30.584298783317834</v>
      </c>
      <c r="Y364">
        <f t="shared" si="98"/>
        <v>10</v>
      </c>
      <c r="Z364">
        <f t="shared" si="97"/>
        <v>0</v>
      </c>
      <c r="AA364">
        <f t="shared" si="99"/>
        <v>2.0295225000000001</v>
      </c>
      <c r="AB364">
        <f t="shared" si="100"/>
        <v>0</v>
      </c>
      <c r="AC364">
        <f t="shared" si="101"/>
        <v>0</v>
      </c>
      <c r="AD364">
        <f t="shared" si="102"/>
        <v>10</v>
      </c>
      <c r="AE364">
        <f t="shared" si="103"/>
        <v>2.0295225000000001</v>
      </c>
      <c r="AF364">
        <f t="shared" si="104"/>
        <v>0</v>
      </c>
      <c r="AG364">
        <f t="shared" si="105"/>
        <v>0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30.584298783317834</v>
      </c>
      <c r="Y365">
        <f t="shared" si="98"/>
        <v>10</v>
      </c>
      <c r="Z365">
        <f t="shared" si="97"/>
        <v>0</v>
      </c>
      <c r="AA365">
        <f t="shared" si="99"/>
        <v>2.0295225000000001</v>
      </c>
      <c r="AB365">
        <f t="shared" si="100"/>
        <v>0</v>
      </c>
      <c r="AC365">
        <f t="shared" si="101"/>
        <v>0</v>
      </c>
      <c r="AD365">
        <f t="shared" si="102"/>
        <v>10</v>
      </c>
      <c r="AE365">
        <f t="shared" si="103"/>
        <v>2.0295225000000001</v>
      </c>
      <c r="AF365">
        <f t="shared" si="104"/>
        <v>0</v>
      </c>
      <c r="AG365">
        <f t="shared" si="105"/>
        <v>0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30.584298783317834</v>
      </c>
      <c r="Y366">
        <f t="shared" si="98"/>
        <v>10</v>
      </c>
      <c r="Z366">
        <f t="shared" si="97"/>
        <v>0</v>
      </c>
      <c r="AA366">
        <f t="shared" si="99"/>
        <v>2.0295225000000001</v>
      </c>
      <c r="AB366">
        <f t="shared" si="100"/>
        <v>0</v>
      </c>
      <c r="AC366">
        <f t="shared" si="101"/>
        <v>0</v>
      </c>
      <c r="AD366">
        <f t="shared" si="102"/>
        <v>10</v>
      </c>
      <c r="AE366">
        <f t="shared" si="103"/>
        <v>2.0295225000000001</v>
      </c>
      <c r="AF366">
        <f t="shared" si="104"/>
        <v>0</v>
      </c>
      <c r="AG366">
        <f t="shared" si="105"/>
        <v>0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30.584298783317834</v>
      </c>
      <c r="Y367">
        <f t="shared" si="98"/>
        <v>10</v>
      </c>
      <c r="Z367">
        <f t="shared" si="97"/>
        <v>0</v>
      </c>
      <c r="AA367">
        <f t="shared" si="99"/>
        <v>2.0295225000000001</v>
      </c>
      <c r="AB367">
        <f t="shared" si="100"/>
        <v>0</v>
      </c>
      <c r="AC367">
        <f t="shared" si="101"/>
        <v>0</v>
      </c>
      <c r="AD367">
        <f t="shared" si="102"/>
        <v>10</v>
      </c>
      <c r="AE367">
        <f t="shared" si="103"/>
        <v>2.0295225000000001</v>
      </c>
      <c r="AF367">
        <f t="shared" si="104"/>
        <v>0</v>
      </c>
      <c r="AG367">
        <f t="shared" si="105"/>
        <v>0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30.584298783317834</v>
      </c>
      <c r="Y368">
        <f t="shared" si="98"/>
        <v>10</v>
      </c>
      <c r="Z368">
        <f t="shared" si="97"/>
        <v>0</v>
      </c>
      <c r="AA368">
        <f t="shared" si="99"/>
        <v>2.0295225000000001</v>
      </c>
      <c r="AB368">
        <f t="shared" si="100"/>
        <v>0</v>
      </c>
      <c r="AC368">
        <f t="shared" si="101"/>
        <v>0</v>
      </c>
      <c r="AD368">
        <f t="shared" si="102"/>
        <v>10</v>
      </c>
      <c r="AE368">
        <f t="shared" si="103"/>
        <v>2.0295225000000001</v>
      </c>
      <c r="AF368">
        <f t="shared" si="104"/>
        <v>0</v>
      </c>
      <c r="AG368">
        <f t="shared" si="105"/>
        <v>0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30.584298783317834</v>
      </c>
      <c r="Y369">
        <f t="shared" si="98"/>
        <v>10</v>
      </c>
      <c r="Z369">
        <f t="shared" si="97"/>
        <v>0</v>
      </c>
      <c r="AA369">
        <f t="shared" si="99"/>
        <v>2.0295225000000001</v>
      </c>
      <c r="AB369">
        <f t="shared" si="100"/>
        <v>0</v>
      </c>
      <c r="AC369">
        <f t="shared" si="101"/>
        <v>0</v>
      </c>
      <c r="AD369">
        <f t="shared" si="102"/>
        <v>10</v>
      </c>
      <c r="AE369">
        <f t="shared" si="103"/>
        <v>2.0295225000000001</v>
      </c>
      <c r="AF369">
        <f t="shared" si="104"/>
        <v>0</v>
      </c>
      <c r="AG369">
        <f t="shared" si="105"/>
        <v>0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30.584298783317834</v>
      </c>
      <c r="Y370">
        <f t="shared" si="98"/>
        <v>10</v>
      </c>
      <c r="Z370">
        <f t="shared" si="97"/>
        <v>0</v>
      </c>
      <c r="AA370">
        <f t="shared" si="99"/>
        <v>2.0295225000000001</v>
      </c>
      <c r="AB370">
        <f t="shared" si="100"/>
        <v>0</v>
      </c>
      <c r="AC370">
        <f t="shared" si="101"/>
        <v>0</v>
      </c>
      <c r="AD370">
        <f t="shared" si="102"/>
        <v>10</v>
      </c>
      <c r="AE370">
        <f t="shared" si="103"/>
        <v>2.0295225000000001</v>
      </c>
      <c r="AF370">
        <f t="shared" si="104"/>
        <v>0</v>
      </c>
      <c r="AG370">
        <f t="shared" si="105"/>
        <v>0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30.584298783317834</v>
      </c>
      <c r="Y371">
        <f t="shared" si="98"/>
        <v>10</v>
      </c>
      <c r="Z371">
        <f t="shared" si="97"/>
        <v>0</v>
      </c>
      <c r="AA371">
        <f t="shared" si="99"/>
        <v>2.0295225000000001</v>
      </c>
      <c r="AB371">
        <f t="shared" si="100"/>
        <v>0</v>
      </c>
      <c r="AC371">
        <f t="shared" si="101"/>
        <v>0</v>
      </c>
      <c r="AD371">
        <f t="shared" si="102"/>
        <v>10</v>
      </c>
      <c r="AE371">
        <f t="shared" si="103"/>
        <v>2.0295225000000001</v>
      </c>
      <c r="AF371">
        <f t="shared" si="104"/>
        <v>0</v>
      </c>
      <c r="AG371">
        <f t="shared" si="105"/>
        <v>0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30.584298783317834</v>
      </c>
      <c r="Y372">
        <f t="shared" si="98"/>
        <v>10</v>
      </c>
      <c r="Z372">
        <f t="shared" ref="Z372:Z435" si="110">(V373-V372)*43560/3600</f>
        <v>0</v>
      </c>
      <c r="AA372">
        <f t="shared" si="99"/>
        <v>2.0295225000000001</v>
      </c>
      <c r="AB372">
        <f t="shared" si="100"/>
        <v>0</v>
      </c>
      <c r="AC372">
        <f t="shared" si="101"/>
        <v>0</v>
      </c>
      <c r="AD372">
        <f t="shared" si="102"/>
        <v>10</v>
      </c>
      <c r="AE372">
        <f t="shared" si="103"/>
        <v>2.0295225000000001</v>
      </c>
      <c r="AF372">
        <f t="shared" si="104"/>
        <v>0</v>
      </c>
      <c r="AG372">
        <f t="shared" si="105"/>
        <v>0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30.584298783317834</v>
      </c>
      <c r="Y373">
        <f t="shared" si="98"/>
        <v>10</v>
      </c>
      <c r="Z373">
        <f t="shared" si="110"/>
        <v>0</v>
      </c>
      <c r="AA373">
        <f t="shared" si="99"/>
        <v>2.0295225000000001</v>
      </c>
      <c r="AB373">
        <f t="shared" si="100"/>
        <v>0</v>
      </c>
      <c r="AC373">
        <f t="shared" si="101"/>
        <v>0</v>
      </c>
      <c r="AD373">
        <f t="shared" si="102"/>
        <v>10</v>
      </c>
      <c r="AE373">
        <f t="shared" si="103"/>
        <v>2.0295225000000001</v>
      </c>
      <c r="AF373">
        <f t="shared" si="104"/>
        <v>0</v>
      </c>
      <c r="AG373">
        <f t="shared" si="105"/>
        <v>0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30.584298783317834</v>
      </c>
      <c r="Y374">
        <f t="shared" si="98"/>
        <v>10</v>
      </c>
      <c r="Z374">
        <f t="shared" si="110"/>
        <v>0</v>
      </c>
      <c r="AA374">
        <f t="shared" si="99"/>
        <v>2.0295225000000001</v>
      </c>
      <c r="AB374">
        <f t="shared" si="100"/>
        <v>0</v>
      </c>
      <c r="AC374">
        <f t="shared" si="101"/>
        <v>0</v>
      </c>
      <c r="AD374">
        <f t="shared" si="102"/>
        <v>10</v>
      </c>
      <c r="AE374">
        <f t="shared" si="103"/>
        <v>2.0295225000000001</v>
      </c>
      <c r="AF374">
        <f t="shared" si="104"/>
        <v>0</v>
      </c>
      <c r="AG374">
        <f t="shared" si="105"/>
        <v>0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30.584298783317834</v>
      </c>
      <c r="Y375">
        <f t="shared" si="98"/>
        <v>10</v>
      </c>
      <c r="Z375">
        <f t="shared" si="110"/>
        <v>0</v>
      </c>
      <c r="AA375">
        <f t="shared" si="99"/>
        <v>2.0295225000000001</v>
      </c>
      <c r="AB375">
        <f t="shared" si="100"/>
        <v>0</v>
      </c>
      <c r="AC375">
        <f t="shared" si="101"/>
        <v>0</v>
      </c>
      <c r="AD375">
        <f t="shared" si="102"/>
        <v>10</v>
      </c>
      <c r="AE375">
        <f t="shared" si="103"/>
        <v>2.0295225000000001</v>
      </c>
      <c r="AF375">
        <f t="shared" si="104"/>
        <v>0</v>
      </c>
      <c r="AG375">
        <f t="shared" si="105"/>
        <v>0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30.584298783317834</v>
      </c>
      <c r="Y376">
        <f t="shared" si="98"/>
        <v>10</v>
      </c>
      <c r="Z376">
        <f t="shared" si="110"/>
        <v>0</v>
      </c>
      <c r="AA376">
        <f t="shared" si="99"/>
        <v>2.0295225000000001</v>
      </c>
      <c r="AB376">
        <f t="shared" si="100"/>
        <v>0</v>
      </c>
      <c r="AC376">
        <f t="shared" si="101"/>
        <v>0</v>
      </c>
      <c r="AD376">
        <f t="shared" si="102"/>
        <v>10</v>
      </c>
      <c r="AE376">
        <f t="shared" si="103"/>
        <v>2.0295225000000001</v>
      </c>
      <c r="AF376">
        <f t="shared" si="104"/>
        <v>0</v>
      </c>
      <c r="AG376">
        <f t="shared" si="105"/>
        <v>0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30.584298783317834</v>
      </c>
      <c r="Y377">
        <f t="shared" si="98"/>
        <v>10</v>
      </c>
      <c r="Z377">
        <f t="shared" si="110"/>
        <v>0</v>
      </c>
      <c r="AA377">
        <f t="shared" si="99"/>
        <v>2.0295225000000001</v>
      </c>
      <c r="AB377">
        <f t="shared" si="100"/>
        <v>0</v>
      </c>
      <c r="AC377">
        <f t="shared" si="101"/>
        <v>0</v>
      </c>
      <c r="AD377">
        <f t="shared" si="102"/>
        <v>10</v>
      </c>
      <c r="AE377">
        <f t="shared" si="103"/>
        <v>2.0295225000000001</v>
      </c>
      <c r="AF377">
        <f t="shared" si="104"/>
        <v>0</v>
      </c>
      <c r="AG377">
        <f t="shared" si="105"/>
        <v>0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30.584298783317834</v>
      </c>
      <c r="Y378">
        <f t="shared" si="98"/>
        <v>10</v>
      </c>
      <c r="Z378">
        <f t="shared" si="110"/>
        <v>0</v>
      </c>
      <c r="AA378">
        <f t="shared" si="99"/>
        <v>2.0295225000000001</v>
      </c>
      <c r="AB378">
        <f t="shared" si="100"/>
        <v>0</v>
      </c>
      <c r="AC378">
        <f t="shared" si="101"/>
        <v>0</v>
      </c>
      <c r="AD378">
        <f t="shared" si="102"/>
        <v>10</v>
      </c>
      <c r="AE378">
        <f t="shared" si="103"/>
        <v>2.0295225000000001</v>
      </c>
      <c r="AF378">
        <f t="shared" si="104"/>
        <v>0</v>
      </c>
      <c r="AG378">
        <f t="shared" si="105"/>
        <v>0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30.584298783317834</v>
      </c>
      <c r="Y379">
        <f t="shared" si="98"/>
        <v>10</v>
      </c>
      <c r="Z379">
        <f t="shared" si="110"/>
        <v>0</v>
      </c>
      <c r="AA379">
        <f t="shared" si="99"/>
        <v>2.0295225000000001</v>
      </c>
      <c r="AB379">
        <f t="shared" si="100"/>
        <v>0</v>
      </c>
      <c r="AC379">
        <f t="shared" si="101"/>
        <v>0</v>
      </c>
      <c r="AD379">
        <f t="shared" si="102"/>
        <v>10</v>
      </c>
      <c r="AE379">
        <f t="shared" si="103"/>
        <v>2.0295225000000001</v>
      </c>
      <c r="AF379">
        <f t="shared" si="104"/>
        <v>0</v>
      </c>
      <c r="AG379">
        <f t="shared" si="105"/>
        <v>0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30.584298783317834</v>
      </c>
      <c r="Y380">
        <f t="shared" si="98"/>
        <v>10</v>
      </c>
      <c r="Z380">
        <f t="shared" si="110"/>
        <v>0</v>
      </c>
      <c r="AA380">
        <f t="shared" si="99"/>
        <v>2.0295225000000001</v>
      </c>
      <c r="AB380">
        <f t="shared" si="100"/>
        <v>0</v>
      </c>
      <c r="AC380">
        <f t="shared" si="101"/>
        <v>0</v>
      </c>
      <c r="AD380">
        <f t="shared" si="102"/>
        <v>10</v>
      </c>
      <c r="AE380">
        <f t="shared" si="103"/>
        <v>2.0295225000000001</v>
      </c>
      <c r="AF380">
        <f t="shared" si="104"/>
        <v>0</v>
      </c>
      <c r="AG380">
        <f t="shared" si="105"/>
        <v>0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30.584298783317834</v>
      </c>
      <c r="Y381">
        <f t="shared" si="98"/>
        <v>10</v>
      </c>
      <c r="Z381">
        <f t="shared" si="110"/>
        <v>0</v>
      </c>
      <c r="AA381">
        <f t="shared" si="99"/>
        <v>2.0295225000000001</v>
      </c>
      <c r="AB381">
        <f t="shared" si="100"/>
        <v>0</v>
      </c>
      <c r="AC381">
        <f t="shared" si="101"/>
        <v>0</v>
      </c>
      <c r="AD381">
        <f t="shared" si="102"/>
        <v>10</v>
      </c>
      <c r="AE381">
        <f t="shared" si="103"/>
        <v>2.0295225000000001</v>
      </c>
      <c r="AF381">
        <f t="shared" si="104"/>
        <v>0</v>
      </c>
      <c r="AG381">
        <f t="shared" si="105"/>
        <v>0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30.584298783317834</v>
      </c>
      <c r="Y382">
        <f t="shared" si="98"/>
        <v>10</v>
      </c>
      <c r="Z382">
        <f t="shared" si="110"/>
        <v>0</v>
      </c>
      <c r="AA382">
        <f t="shared" si="99"/>
        <v>2.0295225000000001</v>
      </c>
      <c r="AB382">
        <f t="shared" si="100"/>
        <v>0</v>
      </c>
      <c r="AC382">
        <f t="shared" si="101"/>
        <v>0</v>
      </c>
      <c r="AD382">
        <f t="shared" si="102"/>
        <v>10</v>
      </c>
      <c r="AE382">
        <f t="shared" si="103"/>
        <v>2.0295225000000001</v>
      </c>
      <c r="AF382">
        <f t="shared" si="104"/>
        <v>0</v>
      </c>
      <c r="AG382">
        <f t="shared" si="105"/>
        <v>0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30.584298783317834</v>
      </c>
      <c r="Y383">
        <f t="shared" si="98"/>
        <v>10</v>
      </c>
      <c r="Z383">
        <f t="shared" si="110"/>
        <v>0</v>
      </c>
      <c r="AA383">
        <f t="shared" si="99"/>
        <v>2.0295225000000001</v>
      </c>
      <c r="AB383">
        <f t="shared" si="100"/>
        <v>0</v>
      </c>
      <c r="AC383">
        <f t="shared" si="101"/>
        <v>0</v>
      </c>
      <c r="AD383">
        <f t="shared" si="102"/>
        <v>10</v>
      </c>
      <c r="AE383">
        <f t="shared" si="103"/>
        <v>2.0295225000000001</v>
      </c>
      <c r="AF383">
        <f t="shared" si="104"/>
        <v>0</v>
      </c>
      <c r="AG383">
        <f t="shared" si="105"/>
        <v>0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30.584298783317834</v>
      </c>
      <c r="Y384">
        <f t="shared" si="98"/>
        <v>10</v>
      </c>
      <c r="Z384">
        <f t="shared" si="110"/>
        <v>0</v>
      </c>
      <c r="AA384">
        <f t="shared" si="99"/>
        <v>2.0295225000000001</v>
      </c>
      <c r="AB384">
        <f t="shared" si="100"/>
        <v>0</v>
      </c>
      <c r="AC384">
        <f t="shared" si="101"/>
        <v>0</v>
      </c>
      <c r="AD384">
        <f t="shared" si="102"/>
        <v>10</v>
      </c>
      <c r="AE384">
        <f t="shared" si="103"/>
        <v>2.0295225000000001</v>
      </c>
      <c r="AF384">
        <f t="shared" si="104"/>
        <v>0</v>
      </c>
      <c r="AG384">
        <f t="shared" si="105"/>
        <v>0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30.584298783317834</v>
      </c>
      <c r="Y385">
        <f t="shared" si="98"/>
        <v>10</v>
      </c>
      <c r="Z385">
        <f t="shared" si="110"/>
        <v>0</v>
      </c>
      <c r="AA385">
        <f t="shared" si="99"/>
        <v>2.0295225000000001</v>
      </c>
      <c r="AB385">
        <f t="shared" si="100"/>
        <v>0</v>
      </c>
      <c r="AC385">
        <f t="shared" si="101"/>
        <v>0</v>
      </c>
      <c r="AD385">
        <f t="shared" si="102"/>
        <v>10</v>
      </c>
      <c r="AE385">
        <f t="shared" si="103"/>
        <v>2.0295225000000001</v>
      </c>
      <c r="AF385">
        <f t="shared" si="104"/>
        <v>0</v>
      </c>
      <c r="AG385">
        <f t="shared" si="105"/>
        <v>0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30.584298783317834</v>
      </c>
      <c r="Y386">
        <f t="shared" si="98"/>
        <v>10</v>
      </c>
      <c r="Z386">
        <f t="shared" si="110"/>
        <v>0</v>
      </c>
      <c r="AA386">
        <f t="shared" si="99"/>
        <v>2.0295225000000001</v>
      </c>
      <c r="AB386">
        <f t="shared" si="100"/>
        <v>0</v>
      </c>
      <c r="AC386">
        <f t="shared" si="101"/>
        <v>0</v>
      </c>
      <c r="AD386">
        <f t="shared" si="102"/>
        <v>10</v>
      </c>
      <c r="AE386">
        <f t="shared" si="103"/>
        <v>2.0295225000000001</v>
      </c>
      <c r="AF386">
        <f t="shared" si="104"/>
        <v>0</v>
      </c>
      <c r="AG386">
        <f t="shared" si="105"/>
        <v>0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30.584298783317834</v>
      </c>
      <c r="Y387">
        <f t="shared" si="98"/>
        <v>10</v>
      </c>
      <c r="Z387">
        <f t="shared" si="110"/>
        <v>0</v>
      </c>
      <c r="AA387">
        <f t="shared" si="99"/>
        <v>2.0295225000000001</v>
      </c>
      <c r="AB387">
        <f t="shared" si="100"/>
        <v>0</v>
      </c>
      <c r="AC387">
        <f t="shared" si="101"/>
        <v>0</v>
      </c>
      <c r="AD387">
        <f t="shared" si="102"/>
        <v>10</v>
      </c>
      <c r="AE387">
        <f t="shared" si="103"/>
        <v>2.0295225000000001</v>
      </c>
      <c r="AF387">
        <f t="shared" si="104"/>
        <v>0</v>
      </c>
      <c r="AG387">
        <f t="shared" si="105"/>
        <v>0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30.584298783317834</v>
      </c>
      <c r="Y388">
        <f t="shared" si="98"/>
        <v>10</v>
      </c>
      <c r="Z388">
        <f t="shared" si="110"/>
        <v>0</v>
      </c>
      <c r="AA388">
        <f t="shared" si="99"/>
        <v>2.0295225000000001</v>
      </c>
      <c r="AB388">
        <f t="shared" si="100"/>
        <v>0</v>
      </c>
      <c r="AC388">
        <f t="shared" si="101"/>
        <v>0</v>
      </c>
      <c r="AD388">
        <f t="shared" si="102"/>
        <v>10</v>
      </c>
      <c r="AE388">
        <f t="shared" si="103"/>
        <v>2.0295225000000001</v>
      </c>
      <c r="AF388">
        <f t="shared" si="104"/>
        <v>0</v>
      </c>
      <c r="AG388">
        <f t="shared" si="105"/>
        <v>0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30.584298783317834</v>
      </c>
      <c r="Y389">
        <f t="shared" si="98"/>
        <v>10</v>
      </c>
      <c r="Z389">
        <f t="shared" si="110"/>
        <v>0</v>
      </c>
      <c r="AA389">
        <f t="shared" si="99"/>
        <v>2.0295225000000001</v>
      </c>
      <c r="AB389">
        <f t="shared" si="100"/>
        <v>0</v>
      </c>
      <c r="AC389">
        <f t="shared" si="101"/>
        <v>0</v>
      </c>
      <c r="AD389">
        <f t="shared" si="102"/>
        <v>10</v>
      </c>
      <c r="AE389">
        <f t="shared" si="103"/>
        <v>2.0295225000000001</v>
      </c>
      <c r="AF389">
        <f t="shared" si="104"/>
        <v>0</v>
      </c>
      <c r="AG389">
        <f t="shared" si="105"/>
        <v>0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30.584298783317834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10</v>
      </c>
      <c r="Z390">
        <f t="shared" si="110"/>
        <v>0</v>
      </c>
      <c r="AA390">
        <f t="shared" si="99"/>
        <v>2.0295225000000001</v>
      </c>
      <c r="AB390">
        <f t="shared" si="100"/>
        <v>0</v>
      </c>
      <c r="AC390">
        <f t="shared" si="101"/>
        <v>0</v>
      </c>
      <c r="AD390">
        <f t="shared" si="102"/>
        <v>10</v>
      </c>
      <c r="AE390">
        <f t="shared" si="103"/>
        <v>2.0295225000000001</v>
      </c>
      <c r="AF390">
        <f t="shared" si="104"/>
        <v>0</v>
      </c>
      <c r="AG390">
        <f t="shared" si="105"/>
        <v>0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30.584298783317834</v>
      </c>
      <c r="Y391">
        <f t="shared" si="111"/>
        <v>10</v>
      </c>
      <c r="Z391">
        <f t="shared" si="110"/>
        <v>0</v>
      </c>
      <c r="AA391">
        <f t="shared" si="99"/>
        <v>2.0295225000000001</v>
      </c>
      <c r="AB391">
        <f t="shared" si="100"/>
        <v>0</v>
      </c>
      <c r="AC391">
        <f t="shared" si="101"/>
        <v>0</v>
      </c>
      <c r="AD391">
        <f t="shared" si="102"/>
        <v>10</v>
      </c>
      <c r="AE391">
        <f t="shared" si="103"/>
        <v>2.0295225000000001</v>
      </c>
      <c r="AF391">
        <f t="shared" si="104"/>
        <v>0</v>
      </c>
      <c r="AG391">
        <f t="shared" si="105"/>
        <v>0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30.584298783317834</v>
      </c>
      <c r="Y392">
        <f t="shared" si="111"/>
        <v>10</v>
      </c>
      <c r="Z392">
        <f t="shared" si="110"/>
        <v>0</v>
      </c>
      <c r="AA392">
        <f t="shared" si="99"/>
        <v>2.0295225000000001</v>
      </c>
      <c r="AB392">
        <f t="shared" si="100"/>
        <v>0</v>
      </c>
      <c r="AC392">
        <f t="shared" si="101"/>
        <v>0</v>
      </c>
      <c r="AD392">
        <f t="shared" si="102"/>
        <v>10</v>
      </c>
      <c r="AE392">
        <f t="shared" si="103"/>
        <v>2.0295225000000001</v>
      </c>
      <c r="AF392">
        <f t="shared" si="104"/>
        <v>0</v>
      </c>
      <c r="AG392">
        <f t="shared" si="105"/>
        <v>0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30.584298783317834</v>
      </c>
      <c r="Y393">
        <f t="shared" si="111"/>
        <v>10</v>
      </c>
      <c r="Z393">
        <f t="shared" si="110"/>
        <v>0</v>
      </c>
      <c r="AA393">
        <f t="shared" si="99"/>
        <v>2.0295225000000001</v>
      </c>
      <c r="AB393">
        <f t="shared" si="100"/>
        <v>0</v>
      </c>
      <c r="AC393">
        <f t="shared" si="101"/>
        <v>0</v>
      </c>
      <c r="AD393">
        <f t="shared" si="102"/>
        <v>10</v>
      </c>
      <c r="AE393">
        <f t="shared" si="103"/>
        <v>2.0295225000000001</v>
      </c>
      <c r="AF393">
        <f t="shared" si="104"/>
        <v>0</v>
      </c>
      <c r="AG393">
        <f t="shared" si="105"/>
        <v>0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30.584298783317834</v>
      </c>
      <c r="Y394">
        <f t="shared" si="111"/>
        <v>10</v>
      </c>
      <c r="Z394">
        <f t="shared" si="110"/>
        <v>0</v>
      </c>
      <c r="AA394">
        <f t="shared" si="99"/>
        <v>2.0295225000000001</v>
      </c>
      <c r="AB394">
        <f t="shared" si="100"/>
        <v>0</v>
      </c>
      <c r="AC394">
        <f t="shared" si="101"/>
        <v>0</v>
      </c>
      <c r="AD394">
        <f t="shared" si="102"/>
        <v>10</v>
      </c>
      <c r="AE394">
        <f t="shared" si="103"/>
        <v>2.0295225000000001</v>
      </c>
      <c r="AF394">
        <f t="shared" si="104"/>
        <v>0</v>
      </c>
      <c r="AG394">
        <f t="shared" si="105"/>
        <v>0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30.584298783317834</v>
      </c>
      <c r="Y395">
        <f t="shared" si="111"/>
        <v>10</v>
      </c>
      <c r="Z395">
        <f t="shared" si="110"/>
        <v>0</v>
      </c>
      <c r="AA395">
        <f t="shared" si="99"/>
        <v>2.0295225000000001</v>
      </c>
      <c r="AB395">
        <f t="shared" si="100"/>
        <v>0</v>
      </c>
      <c r="AC395">
        <f t="shared" si="101"/>
        <v>0</v>
      </c>
      <c r="AD395">
        <f t="shared" si="102"/>
        <v>10</v>
      </c>
      <c r="AE395">
        <f t="shared" si="103"/>
        <v>2.0295225000000001</v>
      </c>
      <c r="AF395">
        <f t="shared" si="104"/>
        <v>0</v>
      </c>
      <c r="AG395">
        <f t="shared" si="105"/>
        <v>0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30.584298783317834</v>
      </c>
      <c r="Y396">
        <f t="shared" si="111"/>
        <v>10</v>
      </c>
      <c r="Z396">
        <f t="shared" si="110"/>
        <v>0</v>
      </c>
      <c r="AA396">
        <f t="shared" si="99"/>
        <v>2.0295225000000001</v>
      </c>
      <c r="AB396">
        <f t="shared" si="100"/>
        <v>0</v>
      </c>
      <c r="AC396">
        <f t="shared" si="101"/>
        <v>0</v>
      </c>
      <c r="AD396">
        <f t="shared" si="102"/>
        <v>10</v>
      </c>
      <c r="AE396">
        <f t="shared" si="103"/>
        <v>2.0295225000000001</v>
      </c>
      <c r="AF396">
        <f t="shared" si="104"/>
        <v>0</v>
      </c>
      <c r="AG396">
        <f t="shared" si="105"/>
        <v>0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30.584298783317834</v>
      </c>
      <c r="Y397">
        <f t="shared" si="111"/>
        <v>10</v>
      </c>
      <c r="Z397">
        <f t="shared" si="110"/>
        <v>0</v>
      </c>
      <c r="AA397">
        <f t="shared" si="99"/>
        <v>2.0295225000000001</v>
      </c>
      <c r="AB397">
        <f t="shared" si="100"/>
        <v>0</v>
      </c>
      <c r="AC397">
        <f t="shared" si="101"/>
        <v>0</v>
      </c>
      <c r="AD397">
        <f t="shared" si="102"/>
        <v>10</v>
      </c>
      <c r="AE397">
        <f t="shared" si="103"/>
        <v>2.0295225000000001</v>
      </c>
      <c r="AF397">
        <f t="shared" si="104"/>
        <v>0</v>
      </c>
      <c r="AG397">
        <f t="shared" si="105"/>
        <v>0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30.584298783317834</v>
      </c>
      <c r="Y398">
        <f t="shared" si="111"/>
        <v>10</v>
      </c>
      <c r="Z398">
        <f t="shared" si="110"/>
        <v>0</v>
      </c>
      <c r="AA398">
        <f t="shared" si="99"/>
        <v>2.0295225000000001</v>
      </c>
      <c r="AB398">
        <f t="shared" si="100"/>
        <v>0</v>
      </c>
      <c r="AC398">
        <f t="shared" si="101"/>
        <v>0</v>
      </c>
      <c r="AD398">
        <f t="shared" si="102"/>
        <v>10</v>
      </c>
      <c r="AE398">
        <f t="shared" si="103"/>
        <v>2.0295225000000001</v>
      </c>
      <c r="AF398">
        <f t="shared" si="104"/>
        <v>0</v>
      </c>
      <c r="AG398">
        <f t="shared" si="105"/>
        <v>0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30.584298783317834</v>
      </c>
      <c r="Y399">
        <f t="shared" si="111"/>
        <v>10</v>
      </c>
      <c r="Z399">
        <f t="shared" si="110"/>
        <v>0</v>
      </c>
      <c r="AA399">
        <f t="shared" si="99"/>
        <v>2.0295225000000001</v>
      </c>
      <c r="AB399">
        <f t="shared" si="100"/>
        <v>0</v>
      </c>
      <c r="AC399">
        <f t="shared" si="101"/>
        <v>0</v>
      </c>
      <c r="AD399">
        <f t="shared" si="102"/>
        <v>10</v>
      </c>
      <c r="AE399">
        <f t="shared" si="103"/>
        <v>2.0295225000000001</v>
      </c>
      <c r="AF399">
        <f t="shared" si="104"/>
        <v>0</v>
      </c>
      <c r="AG399">
        <f t="shared" si="105"/>
        <v>0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30.584298783317834</v>
      </c>
      <c r="Y400">
        <f t="shared" si="111"/>
        <v>10</v>
      </c>
      <c r="Z400">
        <f t="shared" si="110"/>
        <v>0</v>
      </c>
      <c r="AA400">
        <f t="shared" si="99"/>
        <v>2.0295225000000001</v>
      </c>
      <c r="AB400">
        <f t="shared" si="100"/>
        <v>0</v>
      </c>
      <c r="AC400">
        <f t="shared" si="101"/>
        <v>0</v>
      </c>
      <c r="AD400">
        <f t="shared" si="102"/>
        <v>10</v>
      </c>
      <c r="AE400">
        <f t="shared" si="103"/>
        <v>2.0295225000000001</v>
      </c>
      <c r="AF400">
        <f t="shared" si="104"/>
        <v>0</v>
      </c>
      <c r="AG400">
        <f t="shared" si="105"/>
        <v>0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30.584298783317834</v>
      </c>
      <c r="Y401">
        <f t="shared" si="111"/>
        <v>10</v>
      </c>
      <c r="Z401">
        <f t="shared" si="110"/>
        <v>0</v>
      </c>
      <c r="AA401">
        <f t="shared" si="99"/>
        <v>2.0295225000000001</v>
      </c>
      <c r="AB401">
        <f t="shared" si="100"/>
        <v>0</v>
      </c>
      <c r="AC401">
        <f t="shared" si="101"/>
        <v>0</v>
      </c>
      <c r="AD401">
        <f t="shared" si="102"/>
        <v>10</v>
      </c>
      <c r="AE401">
        <f t="shared" si="103"/>
        <v>2.0295225000000001</v>
      </c>
      <c r="AF401">
        <f t="shared" si="104"/>
        <v>0</v>
      </c>
      <c r="AG401">
        <f t="shared" si="105"/>
        <v>0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30.584298783317834</v>
      </c>
      <c r="Y402">
        <f t="shared" si="111"/>
        <v>10</v>
      </c>
      <c r="Z402">
        <f t="shared" si="110"/>
        <v>0</v>
      </c>
      <c r="AA402">
        <f t="shared" si="99"/>
        <v>2.0295225000000001</v>
      </c>
      <c r="AB402">
        <f t="shared" si="100"/>
        <v>0</v>
      </c>
      <c r="AC402">
        <f t="shared" si="101"/>
        <v>0</v>
      </c>
      <c r="AD402">
        <f t="shared" si="102"/>
        <v>10</v>
      </c>
      <c r="AE402">
        <f t="shared" si="103"/>
        <v>2.0295225000000001</v>
      </c>
      <c r="AF402">
        <f t="shared" si="104"/>
        <v>0</v>
      </c>
      <c r="AG402">
        <f t="shared" si="105"/>
        <v>0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30.584298783317834</v>
      </c>
      <c r="Y403">
        <f t="shared" si="111"/>
        <v>10</v>
      </c>
      <c r="Z403">
        <f t="shared" si="110"/>
        <v>0</v>
      </c>
      <c r="AA403">
        <f t="shared" si="99"/>
        <v>2.0295225000000001</v>
      </c>
      <c r="AB403">
        <f t="shared" si="100"/>
        <v>0</v>
      </c>
      <c r="AC403">
        <f t="shared" si="101"/>
        <v>0</v>
      </c>
      <c r="AD403">
        <f t="shared" si="102"/>
        <v>10</v>
      </c>
      <c r="AE403">
        <f t="shared" si="103"/>
        <v>2.0295225000000001</v>
      </c>
      <c r="AF403">
        <f t="shared" si="104"/>
        <v>0</v>
      </c>
      <c r="AG403">
        <f t="shared" si="105"/>
        <v>0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30.584298783317834</v>
      </c>
      <c r="Y404">
        <f t="shared" si="111"/>
        <v>10</v>
      </c>
      <c r="Z404">
        <f t="shared" si="110"/>
        <v>0</v>
      </c>
      <c r="AA404">
        <f t="shared" si="99"/>
        <v>2.0295225000000001</v>
      </c>
      <c r="AB404">
        <f t="shared" si="100"/>
        <v>0</v>
      </c>
      <c r="AC404">
        <f t="shared" si="101"/>
        <v>0</v>
      </c>
      <c r="AD404">
        <f t="shared" si="102"/>
        <v>10</v>
      </c>
      <c r="AE404">
        <f t="shared" si="103"/>
        <v>2.0295225000000001</v>
      </c>
      <c r="AF404">
        <f t="shared" si="104"/>
        <v>0</v>
      </c>
      <c r="AG404">
        <f t="shared" si="105"/>
        <v>0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30.584298783317834</v>
      </c>
      <c r="Y405">
        <f t="shared" si="111"/>
        <v>10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2.0295225000000001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4">MAX(0,AB405+(Z405-AA405)*1800)</f>
        <v>0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10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2.0295225000000001</v>
      </c>
      <c r="AF405">
        <f t="shared" ref="AF405:AF468" si="117">MAX(0,AB405+(Z405-AE405)*3600)</f>
        <v>0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30.584298783317834</v>
      </c>
      <c r="Y406">
        <f t="shared" si="111"/>
        <v>10</v>
      </c>
      <c r="Z406">
        <f t="shared" si="110"/>
        <v>0</v>
      </c>
      <c r="AA406">
        <f t="shared" si="112"/>
        <v>2.0295225000000001</v>
      </c>
      <c r="AB406">
        <f t="shared" si="113"/>
        <v>0</v>
      </c>
      <c r="AC406">
        <f t="shared" si="114"/>
        <v>0</v>
      </c>
      <c r="AD406">
        <f t="shared" si="115"/>
        <v>10</v>
      </c>
      <c r="AE406">
        <f t="shared" si="116"/>
        <v>2.0295225000000001</v>
      </c>
      <c r="AF406">
        <f t="shared" si="117"/>
        <v>0</v>
      </c>
      <c r="AG406">
        <f t="shared" si="118"/>
        <v>0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30.584298783317834</v>
      </c>
      <c r="Y407">
        <f t="shared" si="111"/>
        <v>10</v>
      </c>
      <c r="Z407">
        <f t="shared" si="110"/>
        <v>0</v>
      </c>
      <c r="AA407">
        <f t="shared" si="112"/>
        <v>2.0295225000000001</v>
      </c>
      <c r="AB407">
        <f t="shared" si="113"/>
        <v>0</v>
      </c>
      <c r="AC407">
        <f t="shared" si="114"/>
        <v>0</v>
      </c>
      <c r="AD407">
        <f t="shared" si="115"/>
        <v>10</v>
      </c>
      <c r="AE407">
        <f t="shared" si="116"/>
        <v>2.0295225000000001</v>
      </c>
      <c r="AF407">
        <f t="shared" si="117"/>
        <v>0</v>
      </c>
      <c r="AG407">
        <f t="shared" si="118"/>
        <v>0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30.584298783317834</v>
      </c>
      <c r="Y408">
        <f t="shared" si="111"/>
        <v>10</v>
      </c>
      <c r="Z408">
        <f t="shared" si="110"/>
        <v>0</v>
      </c>
      <c r="AA408">
        <f t="shared" si="112"/>
        <v>2.0295225000000001</v>
      </c>
      <c r="AB408">
        <f t="shared" si="113"/>
        <v>0</v>
      </c>
      <c r="AC408">
        <f t="shared" si="114"/>
        <v>0</v>
      </c>
      <c r="AD408">
        <f t="shared" si="115"/>
        <v>10</v>
      </c>
      <c r="AE408">
        <f t="shared" si="116"/>
        <v>2.0295225000000001</v>
      </c>
      <c r="AF408">
        <f t="shared" si="117"/>
        <v>0</v>
      </c>
      <c r="AG408">
        <f t="shared" si="118"/>
        <v>0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30.584298783317834</v>
      </c>
      <c r="Y409">
        <f t="shared" si="111"/>
        <v>10</v>
      </c>
      <c r="Z409">
        <f t="shared" si="110"/>
        <v>0</v>
      </c>
      <c r="AA409">
        <f t="shared" si="112"/>
        <v>2.0295225000000001</v>
      </c>
      <c r="AB409">
        <f t="shared" si="113"/>
        <v>0</v>
      </c>
      <c r="AC409">
        <f t="shared" si="114"/>
        <v>0</v>
      </c>
      <c r="AD409">
        <f t="shared" si="115"/>
        <v>10</v>
      </c>
      <c r="AE409">
        <f t="shared" si="116"/>
        <v>2.0295225000000001</v>
      </c>
      <c r="AF409">
        <f t="shared" si="117"/>
        <v>0</v>
      </c>
      <c r="AG409">
        <f t="shared" si="118"/>
        <v>0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30.584298783317834</v>
      </c>
      <c r="Y410">
        <f t="shared" si="111"/>
        <v>10</v>
      </c>
      <c r="Z410">
        <f t="shared" si="110"/>
        <v>0</v>
      </c>
      <c r="AA410">
        <f t="shared" si="112"/>
        <v>2.0295225000000001</v>
      </c>
      <c r="AB410">
        <f t="shared" si="113"/>
        <v>0</v>
      </c>
      <c r="AC410">
        <f t="shared" si="114"/>
        <v>0</v>
      </c>
      <c r="AD410">
        <f t="shared" si="115"/>
        <v>10</v>
      </c>
      <c r="AE410">
        <f t="shared" si="116"/>
        <v>2.0295225000000001</v>
      </c>
      <c r="AF410">
        <f t="shared" si="117"/>
        <v>0</v>
      </c>
      <c r="AG410">
        <f t="shared" si="118"/>
        <v>0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30.584298783317834</v>
      </c>
      <c r="Y411">
        <f t="shared" si="111"/>
        <v>10</v>
      </c>
      <c r="Z411">
        <f t="shared" si="110"/>
        <v>0</v>
      </c>
      <c r="AA411">
        <f t="shared" si="112"/>
        <v>2.0295225000000001</v>
      </c>
      <c r="AB411">
        <f t="shared" si="113"/>
        <v>0</v>
      </c>
      <c r="AC411">
        <f t="shared" si="114"/>
        <v>0</v>
      </c>
      <c r="AD411">
        <f t="shared" si="115"/>
        <v>10</v>
      </c>
      <c r="AE411">
        <f t="shared" si="116"/>
        <v>2.0295225000000001</v>
      </c>
      <c r="AF411">
        <f t="shared" si="117"/>
        <v>0</v>
      </c>
      <c r="AG411">
        <f t="shared" si="118"/>
        <v>0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30.584298783317834</v>
      </c>
      <c r="Y412">
        <f t="shared" si="111"/>
        <v>10</v>
      </c>
      <c r="Z412">
        <f t="shared" si="110"/>
        <v>0</v>
      </c>
      <c r="AA412">
        <f t="shared" si="112"/>
        <v>2.0295225000000001</v>
      </c>
      <c r="AB412">
        <f t="shared" si="113"/>
        <v>0</v>
      </c>
      <c r="AC412">
        <f t="shared" si="114"/>
        <v>0</v>
      </c>
      <c r="AD412">
        <f t="shared" si="115"/>
        <v>10</v>
      </c>
      <c r="AE412">
        <f t="shared" si="116"/>
        <v>2.0295225000000001</v>
      </c>
      <c r="AF412">
        <f t="shared" si="117"/>
        <v>0</v>
      </c>
      <c r="AG412">
        <f t="shared" si="118"/>
        <v>0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30.584298783317834</v>
      </c>
      <c r="Y413">
        <f t="shared" si="111"/>
        <v>10</v>
      </c>
      <c r="Z413">
        <f t="shared" si="110"/>
        <v>0</v>
      </c>
      <c r="AA413">
        <f t="shared" si="112"/>
        <v>2.0295225000000001</v>
      </c>
      <c r="AB413">
        <f t="shared" si="113"/>
        <v>0</v>
      </c>
      <c r="AC413">
        <f t="shared" si="114"/>
        <v>0</v>
      </c>
      <c r="AD413">
        <f t="shared" si="115"/>
        <v>10</v>
      </c>
      <c r="AE413">
        <f t="shared" si="116"/>
        <v>2.0295225000000001</v>
      </c>
      <c r="AF413">
        <f t="shared" si="117"/>
        <v>0</v>
      </c>
      <c r="AG413">
        <f t="shared" si="118"/>
        <v>0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30.584298783317834</v>
      </c>
      <c r="Y414">
        <f t="shared" si="111"/>
        <v>10</v>
      </c>
      <c r="Z414">
        <f t="shared" si="110"/>
        <v>0</v>
      </c>
      <c r="AA414">
        <f t="shared" si="112"/>
        <v>2.0295225000000001</v>
      </c>
      <c r="AB414">
        <f t="shared" si="113"/>
        <v>0</v>
      </c>
      <c r="AC414">
        <f t="shared" si="114"/>
        <v>0</v>
      </c>
      <c r="AD414">
        <f t="shared" si="115"/>
        <v>10</v>
      </c>
      <c r="AE414">
        <f t="shared" si="116"/>
        <v>2.0295225000000001</v>
      </c>
      <c r="AF414">
        <f t="shared" si="117"/>
        <v>0</v>
      </c>
      <c r="AG414">
        <f t="shared" si="118"/>
        <v>0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30.584298783317834</v>
      </c>
      <c r="Y415">
        <f t="shared" si="111"/>
        <v>10</v>
      </c>
      <c r="Z415">
        <f t="shared" si="110"/>
        <v>0</v>
      </c>
      <c r="AA415">
        <f t="shared" si="112"/>
        <v>2.0295225000000001</v>
      </c>
      <c r="AB415">
        <f t="shared" si="113"/>
        <v>0</v>
      </c>
      <c r="AC415">
        <f t="shared" si="114"/>
        <v>0</v>
      </c>
      <c r="AD415">
        <f t="shared" si="115"/>
        <v>10</v>
      </c>
      <c r="AE415">
        <f t="shared" si="116"/>
        <v>2.0295225000000001</v>
      </c>
      <c r="AF415">
        <f t="shared" si="117"/>
        <v>0</v>
      </c>
      <c r="AG415">
        <f t="shared" si="118"/>
        <v>0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30.584298783317834</v>
      </c>
      <c r="Y416">
        <f t="shared" si="111"/>
        <v>10</v>
      </c>
      <c r="Z416">
        <f t="shared" si="110"/>
        <v>0</v>
      </c>
      <c r="AA416">
        <f t="shared" si="112"/>
        <v>2.0295225000000001</v>
      </c>
      <c r="AB416">
        <f t="shared" si="113"/>
        <v>0</v>
      </c>
      <c r="AC416">
        <f t="shared" si="114"/>
        <v>0</v>
      </c>
      <c r="AD416">
        <f t="shared" si="115"/>
        <v>10</v>
      </c>
      <c r="AE416">
        <f t="shared" si="116"/>
        <v>2.0295225000000001</v>
      </c>
      <c r="AF416">
        <f t="shared" si="117"/>
        <v>0</v>
      </c>
      <c r="AG416">
        <f t="shared" si="118"/>
        <v>0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30.584298783317834</v>
      </c>
      <c r="Y417">
        <f t="shared" si="111"/>
        <v>10</v>
      </c>
      <c r="Z417">
        <f t="shared" si="110"/>
        <v>0</v>
      </c>
      <c r="AA417">
        <f t="shared" si="112"/>
        <v>2.0295225000000001</v>
      </c>
      <c r="AB417">
        <f t="shared" si="113"/>
        <v>0</v>
      </c>
      <c r="AC417">
        <f t="shared" si="114"/>
        <v>0</v>
      </c>
      <c r="AD417">
        <f t="shared" si="115"/>
        <v>10</v>
      </c>
      <c r="AE417">
        <f t="shared" si="116"/>
        <v>2.0295225000000001</v>
      </c>
      <c r="AF417">
        <f t="shared" si="117"/>
        <v>0</v>
      </c>
      <c r="AG417">
        <f t="shared" si="118"/>
        <v>0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30.584298783317834</v>
      </c>
      <c r="Y418">
        <f t="shared" si="111"/>
        <v>10</v>
      </c>
      <c r="Z418">
        <f t="shared" si="110"/>
        <v>0</v>
      </c>
      <c r="AA418">
        <f t="shared" si="112"/>
        <v>2.0295225000000001</v>
      </c>
      <c r="AB418">
        <f t="shared" si="113"/>
        <v>0</v>
      </c>
      <c r="AC418">
        <f t="shared" si="114"/>
        <v>0</v>
      </c>
      <c r="AD418">
        <f t="shared" si="115"/>
        <v>10</v>
      </c>
      <c r="AE418">
        <f t="shared" si="116"/>
        <v>2.0295225000000001</v>
      </c>
      <c r="AF418">
        <f t="shared" si="117"/>
        <v>0</v>
      </c>
      <c r="AG418">
        <f t="shared" si="118"/>
        <v>0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30.584298783317834</v>
      </c>
      <c r="Y419">
        <f t="shared" si="111"/>
        <v>10</v>
      </c>
      <c r="Z419">
        <f t="shared" si="110"/>
        <v>0</v>
      </c>
      <c r="AA419">
        <f t="shared" si="112"/>
        <v>2.0295225000000001</v>
      </c>
      <c r="AB419">
        <f t="shared" si="113"/>
        <v>0</v>
      </c>
      <c r="AC419">
        <f t="shared" si="114"/>
        <v>0</v>
      </c>
      <c r="AD419">
        <f t="shared" si="115"/>
        <v>10</v>
      </c>
      <c r="AE419">
        <f t="shared" si="116"/>
        <v>2.0295225000000001</v>
      </c>
      <c r="AF419">
        <f t="shared" si="117"/>
        <v>0</v>
      </c>
      <c r="AG419">
        <f t="shared" si="118"/>
        <v>0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30.584298783317834</v>
      </c>
      <c r="Y420">
        <f t="shared" si="111"/>
        <v>10</v>
      </c>
      <c r="Z420">
        <f t="shared" si="110"/>
        <v>0</v>
      </c>
      <c r="AA420">
        <f t="shared" si="112"/>
        <v>2.0295225000000001</v>
      </c>
      <c r="AB420">
        <f t="shared" si="113"/>
        <v>0</v>
      </c>
      <c r="AC420">
        <f t="shared" si="114"/>
        <v>0</v>
      </c>
      <c r="AD420">
        <f t="shared" si="115"/>
        <v>10</v>
      </c>
      <c r="AE420">
        <f t="shared" si="116"/>
        <v>2.0295225000000001</v>
      </c>
      <c r="AF420">
        <f t="shared" si="117"/>
        <v>0</v>
      </c>
      <c r="AG420">
        <f t="shared" si="118"/>
        <v>0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30.584298783317834</v>
      </c>
      <c r="Y421">
        <f t="shared" si="111"/>
        <v>10</v>
      </c>
      <c r="Z421">
        <f t="shared" si="110"/>
        <v>0</v>
      </c>
      <c r="AA421">
        <f t="shared" si="112"/>
        <v>2.0295225000000001</v>
      </c>
      <c r="AB421">
        <f t="shared" si="113"/>
        <v>0</v>
      </c>
      <c r="AC421">
        <f t="shared" si="114"/>
        <v>0</v>
      </c>
      <c r="AD421">
        <f t="shared" si="115"/>
        <v>10</v>
      </c>
      <c r="AE421">
        <f t="shared" si="116"/>
        <v>2.0295225000000001</v>
      </c>
      <c r="AF421">
        <f t="shared" si="117"/>
        <v>0</v>
      </c>
      <c r="AG421">
        <f t="shared" si="118"/>
        <v>0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30.584298783317834</v>
      </c>
      <c r="Y422">
        <f t="shared" si="111"/>
        <v>10</v>
      </c>
      <c r="Z422">
        <f t="shared" si="110"/>
        <v>0</v>
      </c>
      <c r="AA422">
        <f t="shared" si="112"/>
        <v>2.0295225000000001</v>
      </c>
      <c r="AB422">
        <f t="shared" si="113"/>
        <v>0</v>
      </c>
      <c r="AC422">
        <f t="shared" si="114"/>
        <v>0</v>
      </c>
      <c r="AD422">
        <f t="shared" si="115"/>
        <v>10</v>
      </c>
      <c r="AE422">
        <f t="shared" si="116"/>
        <v>2.0295225000000001</v>
      </c>
      <c r="AF422">
        <f t="shared" si="117"/>
        <v>0</v>
      </c>
      <c r="AG422">
        <f t="shared" si="118"/>
        <v>0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30.584298783317834</v>
      </c>
      <c r="Y423">
        <f t="shared" si="111"/>
        <v>10</v>
      </c>
      <c r="Z423">
        <f t="shared" si="110"/>
        <v>0</v>
      </c>
      <c r="AA423">
        <f t="shared" si="112"/>
        <v>2.0295225000000001</v>
      </c>
      <c r="AB423">
        <f t="shared" si="113"/>
        <v>0</v>
      </c>
      <c r="AC423">
        <f t="shared" si="114"/>
        <v>0</v>
      </c>
      <c r="AD423">
        <f t="shared" si="115"/>
        <v>10</v>
      </c>
      <c r="AE423">
        <f t="shared" si="116"/>
        <v>2.0295225000000001</v>
      </c>
      <c r="AF423">
        <f t="shared" si="117"/>
        <v>0</v>
      </c>
      <c r="AG423">
        <f t="shared" si="118"/>
        <v>0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30.584298783317834</v>
      </c>
      <c r="Y424">
        <f t="shared" si="111"/>
        <v>10</v>
      </c>
      <c r="Z424">
        <f t="shared" si="110"/>
        <v>0</v>
      </c>
      <c r="AA424">
        <f t="shared" si="112"/>
        <v>2.0295225000000001</v>
      </c>
      <c r="AB424">
        <f t="shared" si="113"/>
        <v>0</v>
      </c>
      <c r="AC424">
        <f t="shared" si="114"/>
        <v>0</v>
      </c>
      <c r="AD424">
        <f t="shared" si="115"/>
        <v>10</v>
      </c>
      <c r="AE424">
        <f t="shared" si="116"/>
        <v>2.0295225000000001</v>
      </c>
      <c r="AF424">
        <f t="shared" si="117"/>
        <v>0</v>
      </c>
      <c r="AG424">
        <f t="shared" si="118"/>
        <v>0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30.584298783317834</v>
      </c>
      <c r="Y425">
        <f t="shared" si="111"/>
        <v>10</v>
      </c>
      <c r="Z425">
        <f t="shared" si="110"/>
        <v>0</v>
      </c>
      <c r="AA425">
        <f t="shared" si="112"/>
        <v>2.0295225000000001</v>
      </c>
      <c r="AB425">
        <f t="shared" si="113"/>
        <v>0</v>
      </c>
      <c r="AC425">
        <f t="shared" si="114"/>
        <v>0</v>
      </c>
      <c r="AD425">
        <f t="shared" si="115"/>
        <v>10</v>
      </c>
      <c r="AE425">
        <f t="shared" si="116"/>
        <v>2.0295225000000001</v>
      </c>
      <c r="AF425">
        <f t="shared" si="117"/>
        <v>0</v>
      </c>
      <c r="AG425">
        <f t="shared" si="118"/>
        <v>0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30.584298783317834</v>
      </c>
      <c r="Y426">
        <f t="shared" si="111"/>
        <v>10</v>
      </c>
      <c r="Z426">
        <f t="shared" si="110"/>
        <v>0</v>
      </c>
      <c r="AA426">
        <f t="shared" si="112"/>
        <v>2.0295225000000001</v>
      </c>
      <c r="AB426">
        <f t="shared" si="113"/>
        <v>0</v>
      </c>
      <c r="AC426">
        <f t="shared" si="114"/>
        <v>0</v>
      </c>
      <c r="AD426">
        <f t="shared" si="115"/>
        <v>10</v>
      </c>
      <c r="AE426">
        <f t="shared" si="116"/>
        <v>2.0295225000000001</v>
      </c>
      <c r="AF426">
        <f t="shared" si="117"/>
        <v>0</v>
      </c>
      <c r="AG426">
        <f t="shared" si="118"/>
        <v>0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30.584298783317834</v>
      </c>
      <c r="Y427">
        <f t="shared" si="111"/>
        <v>10</v>
      </c>
      <c r="Z427">
        <f t="shared" si="110"/>
        <v>0</v>
      </c>
      <c r="AA427">
        <f t="shared" si="112"/>
        <v>2.0295225000000001</v>
      </c>
      <c r="AB427">
        <f t="shared" si="113"/>
        <v>0</v>
      </c>
      <c r="AC427">
        <f t="shared" si="114"/>
        <v>0</v>
      </c>
      <c r="AD427">
        <f t="shared" si="115"/>
        <v>10</v>
      </c>
      <c r="AE427">
        <f t="shared" si="116"/>
        <v>2.0295225000000001</v>
      </c>
      <c r="AF427">
        <f t="shared" si="117"/>
        <v>0</v>
      </c>
      <c r="AG427">
        <f t="shared" si="118"/>
        <v>0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30.584298783317834</v>
      </c>
      <c r="Y428">
        <f t="shared" si="111"/>
        <v>10</v>
      </c>
      <c r="Z428">
        <f t="shared" si="110"/>
        <v>0</v>
      </c>
      <c r="AA428">
        <f t="shared" si="112"/>
        <v>2.0295225000000001</v>
      </c>
      <c r="AB428">
        <f t="shared" si="113"/>
        <v>0</v>
      </c>
      <c r="AC428">
        <f t="shared" si="114"/>
        <v>0</v>
      </c>
      <c r="AD428">
        <f t="shared" si="115"/>
        <v>10</v>
      </c>
      <c r="AE428">
        <f t="shared" si="116"/>
        <v>2.0295225000000001</v>
      </c>
      <c r="AF428">
        <f t="shared" si="117"/>
        <v>0</v>
      </c>
      <c r="AG428">
        <f t="shared" si="118"/>
        <v>0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30.584298783317834</v>
      </c>
      <c r="Y429">
        <f t="shared" si="111"/>
        <v>10</v>
      </c>
      <c r="Z429">
        <f t="shared" si="110"/>
        <v>0</v>
      </c>
      <c r="AA429">
        <f t="shared" si="112"/>
        <v>2.0295225000000001</v>
      </c>
      <c r="AB429">
        <f t="shared" si="113"/>
        <v>0</v>
      </c>
      <c r="AC429">
        <f t="shared" si="114"/>
        <v>0</v>
      </c>
      <c r="AD429">
        <f t="shared" si="115"/>
        <v>10</v>
      </c>
      <c r="AE429">
        <f t="shared" si="116"/>
        <v>2.0295225000000001</v>
      </c>
      <c r="AF429">
        <f t="shared" si="117"/>
        <v>0</v>
      </c>
      <c r="AG429">
        <f t="shared" si="118"/>
        <v>0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30.584298783317834</v>
      </c>
      <c r="Y430">
        <f t="shared" si="111"/>
        <v>10</v>
      </c>
      <c r="Z430">
        <f t="shared" si="110"/>
        <v>0</v>
      </c>
      <c r="AA430">
        <f t="shared" si="112"/>
        <v>2.0295225000000001</v>
      </c>
      <c r="AB430">
        <f t="shared" si="113"/>
        <v>0</v>
      </c>
      <c r="AC430">
        <f t="shared" si="114"/>
        <v>0</v>
      </c>
      <c r="AD430">
        <f t="shared" si="115"/>
        <v>10</v>
      </c>
      <c r="AE430">
        <f t="shared" si="116"/>
        <v>2.0295225000000001</v>
      </c>
      <c r="AF430">
        <f t="shared" si="117"/>
        <v>0</v>
      </c>
      <c r="AG430">
        <f t="shared" si="118"/>
        <v>0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30.584298783317834</v>
      </c>
      <c r="Y431">
        <f t="shared" si="111"/>
        <v>10</v>
      </c>
      <c r="Z431">
        <f t="shared" si="110"/>
        <v>0</v>
      </c>
      <c r="AA431">
        <f t="shared" si="112"/>
        <v>2.0295225000000001</v>
      </c>
      <c r="AB431">
        <f t="shared" si="113"/>
        <v>0</v>
      </c>
      <c r="AC431">
        <f t="shared" si="114"/>
        <v>0</v>
      </c>
      <c r="AD431">
        <f t="shared" si="115"/>
        <v>10</v>
      </c>
      <c r="AE431">
        <f t="shared" si="116"/>
        <v>2.0295225000000001</v>
      </c>
      <c r="AF431">
        <f t="shared" si="117"/>
        <v>0</v>
      </c>
      <c r="AG431">
        <f t="shared" si="118"/>
        <v>0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30.584298783317834</v>
      </c>
      <c r="Y432">
        <f t="shared" si="111"/>
        <v>10</v>
      </c>
      <c r="Z432">
        <f t="shared" si="110"/>
        <v>0</v>
      </c>
      <c r="AA432">
        <f t="shared" si="112"/>
        <v>2.0295225000000001</v>
      </c>
      <c r="AB432">
        <f t="shared" si="113"/>
        <v>0</v>
      </c>
      <c r="AC432">
        <f t="shared" si="114"/>
        <v>0</v>
      </c>
      <c r="AD432">
        <f t="shared" si="115"/>
        <v>10</v>
      </c>
      <c r="AE432">
        <f t="shared" si="116"/>
        <v>2.0295225000000001</v>
      </c>
      <c r="AF432">
        <f t="shared" si="117"/>
        <v>0</v>
      </c>
      <c r="AG432">
        <f t="shared" si="118"/>
        <v>0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30.584298783317834</v>
      </c>
      <c r="Y433">
        <f t="shared" si="111"/>
        <v>10</v>
      </c>
      <c r="Z433">
        <f t="shared" si="110"/>
        <v>0</v>
      </c>
      <c r="AA433">
        <f t="shared" si="112"/>
        <v>2.0295225000000001</v>
      </c>
      <c r="AB433">
        <f t="shared" si="113"/>
        <v>0</v>
      </c>
      <c r="AC433">
        <f t="shared" si="114"/>
        <v>0</v>
      </c>
      <c r="AD433">
        <f t="shared" si="115"/>
        <v>10</v>
      </c>
      <c r="AE433">
        <f t="shared" si="116"/>
        <v>2.0295225000000001</v>
      </c>
      <c r="AF433">
        <f t="shared" si="117"/>
        <v>0</v>
      </c>
      <c r="AG433">
        <f t="shared" si="118"/>
        <v>0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30.584298783317834</v>
      </c>
      <c r="Y434">
        <f t="shared" si="111"/>
        <v>10</v>
      </c>
      <c r="Z434">
        <f t="shared" si="110"/>
        <v>0</v>
      </c>
      <c r="AA434">
        <f t="shared" si="112"/>
        <v>2.0295225000000001</v>
      </c>
      <c r="AB434">
        <f t="shared" si="113"/>
        <v>0</v>
      </c>
      <c r="AC434">
        <f t="shared" si="114"/>
        <v>0</v>
      </c>
      <c r="AD434">
        <f t="shared" si="115"/>
        <v>10</v>
      </c>
      <c r="AE434">
        <f t="shared" si="116"/>
        <v>2.0295225000000001</v>
      </c>
      <c r="AF434">
        <f t="shared" si="117"/>
        <v>0</v>
      </c>
      <c r="AG434">
        <f t="shared" si="118"/>
        <v>0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30.584298783317834</v>
      </c>
      <c r="Y435">
        <f t="shared" si="111"/>
        <v>10</v>
      </c>
      <c r="Z435">
        <f t="shared" si="110"/>
        <v>0</v>
      </c>
      <c r="AA435">
        <f t="shared" si="112"/>
        <v>2.0295225000000001</v>
      </c>
      <c r="AB435">
        <f t="shared" si="113"/>
        <v>0</v>
      </c>
      <c r="AC435">
        <f t="shared" si="114"/>
        <v>0</v>
      </c>
      <c r="AD435">
        <f t="shared" si="115"/>
        <v>10</v>
      </c>
      <c r="AE435">
        <f t="shared" si="116"/>
        <v>2.0295225000000001</v>
      </c>
      <c r="AF435">
        <f t="shared" si="117"/>
        <v>0</v>
      </c>
      <c r="AG435">
        <f t="shared" si="118"/>
        <v>0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30.584298783317834</v>
      </c>
      <c r="Y436">
        <f t="shared" si="111"/>
        <v>10</v>
      </c>
      <c r="Z436">
        <f t="shared" ref="Z436:Z499" si="123">(V437-V436)*43560/3600</f>
        <v>0</v>
      </c>
      <c r="AA436">
        <f t="shared" si="112"/>
        <v>2.0295225000000001</v>
      </c>
      <c r="AB436">
        <f t="shared" si="113"/>
        <v>0</v>
      </c>
      <c r="AC436">
        <f t="shared" si="114"/>
        <v>0</v>
      </c>
      <c r="AD436">
        <f t="shared" si="115"/>
        <v>10</v>
      </c>
      <c r="AE436">
        <f t="shared" si="116"/>
        <v>2.0295225000000001</v>
      </c>
      <c r="AF436">
        <f t="shared" si="117"/>
        <v>0</v>
      </c>
      <c r="AG436">
        <f t="shared" si="118"/>
        <v>0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30.584298783317834</v>
      </c>
      <c r="Y437">
        <f t="shared" si="111"/>
        <v>10</v>
      </c>
      <c r="Z437">
        <f t="shared" si="123"/>
        <v>0</v>
      </c>
      <c r="AA437">
        <f t="shared" si="112"/>
        <v>2.0295225000000001</v>
      </c>
      <c r="AB437">
        <f t="shared" si="113"/>
        <v>0</v>
      </c>
      <c r="AC437">
        <f t="shared" si="114"/>
        <v>0</v>
      </c>
      <c r="AD437">
        <f t="shared" si="115"/>
        <v>10</v>
      </c>
      <c r="AE437">
        <f t="shared" si="116"/>
        <v>2.0295225000000001</v>
      </c>
      <c r="AF437">
        <f t="shared" si="117"/>
        <v>0</v>
      </c>
      <c r="AG437">
        <f t="shared" si="118"/>
        <v>0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30.584298783317834</v>
      </c>
      <c r="Y438">
        <f t="shared" si="111"/>
        <v>10</v>
      </c>
      <c r="Z438">
        <f t="shared" si="123"/>
        <v>0</v>
      </c>
      <c r="AA438">
        <f t="shared" si="112"/>
        <v>2.0295225000000001</v>
      </c>
      <c r="AB438">
        <f t="shared" si="113"/>
        <v>0</v>
      </c>
      <c r="AC438">
        <f t="shared" si="114"/>
        <v>0</v>
      </c>
      <c r="AD438">
        <f t="shared" si="115"/>
        <v>10</v>
      </c>
      <c r="AE438">
        <f t="shared" si="116"/>
        <v>2.0295225000000001</v>
      </c>
      <c r="AF438">
        <f t="shared" si="117"/>
        <v>0</v>
      </c>
      <c r="AG438">
        <f t="shared" si="118"/>
        <v>0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30.584298783317834</v>
      </c>
      <c r="Y439">
        <f t="shared" si="111"/>
        <v>10</v>
      </c>
      <c r="Z439">
        <f t="shared" si="123"/>
        <v>0</v>
      </c>
      <c r="AA439">
        <f t="shared" si="112"/>
        <v>2.0295225000000001</v>
      </c>
      <c r="AB439">
        <f t="shared" si="113"/>
        <v>0</v>
      </c>
      <c r="AC439">
        <f t="shared" si="114"/>
        <v>0</v>
      </c>
      <c r="AD439">
        <f t="shared" si="115"/>
        <v>10</v>
      </c>
      <c r="AE439">
        <f t="shared" si="116"/>
        <v>2.0295225000000001</v>
      </c>
      <c r="AF439">
        <f t="shared" si="117"/>
        <v>0</v>
      </c>
      <c r="AG439">
        <f t="shared" si="118"/>
        <v>0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30.584298783317834</v>
      </c>
      <c r="Y440">
        <f t="shared" si="111"/>
        <v>10</v>
      </c>
      <c r="Z440">
        <f t="shared" si="123"/>
        <v>0</v>
      </c>
      <c r="AA440">
        <f t="shared" si="112"/>
        <v>2.0295225000000001</v>
      </c>
      <c r="AB440">
        <f t="shared" si="113"/>
        <v>0</v>
      </c>
      <c r="AC440">
        <f t="shared" si="114"/>
        <v>0</v>
      </c>
      <c r="AD440">
        <f t="shared" si="115"/>
        <v>10</v>
      </c>
      <c r="AE440">
        <f t="shared" si="116"/>
        <v>2.0295225000000001</v>
      </c>
      <c r="AF440">
        <f t="shared" si="117"/>
        <v>0</v>
      </c>
      <c r="AG440">
        <f t="shared" si="118"/>
        <v>0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30.584298783317834</v>
      </c>
      <c r="Y441">
        <f t="shared" si="111"/>
        <v>10</v>
      </c>
      <c r="Z441">
        <f t="shared" si="123"/>
        <v>0</v>
      </c>
      <c r="AA441">
        <f t="shared" si="112"/>
        <v>2.0295225000000001</v>
      </c>
      <c r="AB441">
        <f t="shared" si="113"/>
        <v>0</v>
      </c>
      <c r="AC441">
        <f t="shared" si="114"/>
        <v>0</v>
      </c>
      <c r="AD441">
        <f t="shared" si="115"/>
        <v>10</v>
      </c>
      <c r="AE441">
        <f t="shared" si="116"/>
        <v>2.0295225000000001</v>
      </c>
      <c r="AF441">
        <f t="shared" si="117"/>
        <v>0</v>
      </c>
      <c r="AG441">
        <f t="shared" si="118"/>
        <v>0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30.584298783317834</v>
      </c>
      <c r="Y442">
        <f t="shared" si="111"/>
        <v>10</v>
      </c>
      <c r="Z442">
        <f t="shared" si="123"/>
        <v>0</v>
      </c>
      <c r="AA442">
        <f t="shared" si="112"/>
        <v>2.0295225000000001</v>
      </c>
      <c r="AB442">
        <f t="shared" si="113"/>
        <v>0</v>
      </c>
      <c r="AC442">
        <f t="shared" si="114"/>
        <v>0</v>
      </c>
      <c r="AD442">
        <f t="shared" si="115"/>
        <v>10</v>
      </c>
      <c r="AE442">
        <f t="shared" si="116"/>
        <v>2.0295225000000001</v>
      </c>
      <c r="AF442">
        <f t="shared" si="117"/>
        <v>0</v>
      </c>
      <c r="AG442">
        <f t="shared" si="118"/>
        <v>0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30.584298783317834</v>
      </c>
      <c r="Y443">
        <f t="shared" si="111"/>
        <v>10</v>
      </c>
      <c r="Z443">
        <f t="shared" si="123"/>
        <v>0</v>
      </c>
      <c r="AA443">
        <f t="shared" si="112"/>
        <v>2.0295225000000001</v>
      </c>
      <c r="AB443">
        <f t="shared" si="113"/>
        <v>0</v>
      </c>
      <c r="AC443">
        <f t="shared" si="114"/>
        <v>0</v>
      </c>
      <c r="AD443">
        <f t="shared" si="115"/>
        <v>10</v>
      </c>
      <c r="AE443">
        <f t="shared" si="116"/>
        <v>2.0295225000000001</v>
      </c>
      <c r="AF443">
        <f t="shared" si="117"/>
        <v>0</v>
      </c>
      <c r="AG443">
        <f t="shared" si="118"/>
        <v>0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30.584298783317834</v>
      </c>
      <c r="Y444">
        <f t="shared" si="111"/>
        <v>10</v>
      </c>
      <c r="Z444">
        <f t="shared" si="123"/>
        <v>0</v>
      </c>
      <c r="AA444">
        <f t="shared" si="112"/>
        <v>2.0295225000000001</v>
      </c>
      <c r="AB444">
        <f t="shared" si="113"/>
        <v>0</v>
      </c>
      <c r="AC444">
        <f t="shared" si="114"/>
        <v>0</v>
      </c>
      <c r="AD444">
        <f t="shared" si="115"/>
        <v>10</v>
      </c>
      <c r="AE444">
        <f t="shared" si="116"/>
        <v>2.0295225000000001</v>
      </c>
      <c r="AF444">
        <f t="shared" si="117"/>
        <v>0</v>
      </c>
      <c r="AG444">
        <f t="shared" si="118"/>
        <v>0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30.584298783317834</v>
      </c>
      <c r="Y445">
        <f t="shared" si="111"/>
        <v>10</v>
      </c>
      <c r="Z445">
        <f t="shared" si="123"/>
        <v>0</v>
      </c>
      <c r="AA445">
        <f t="shared" si="112"/>
        <v>2.0295225000000001</v>
      </c>
      <c r="AB445">
        <f t="shared" si="113"/>
        <v>0</v>
      </c>
      <c r="AC445">
        <f t="shared" si="114"/>
        <v>0</v>
      </c>
      <c r="AD445">
        <f t="shared" si="115"/>
        <v>10</v>
      </c>
      <c r="AE445">
        <f t="shared" si="116"/>
        <v>2.0295225000000001</v>
      </c>
      <c r="AF445">
        <f t="shared" si="117"/>
        <v>0</v>
      </c>
      <c r="AG445">
        <f t="shared" si="118"/>
        <v>0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30.584298783317834</v>
      </c>
      <c r="Y446">
        <f t="shared" si="111"/>
        <v>10</v>
      </c>
      <c r="Z446">
        <f t="shared" si="123"/>
        <v>0</v>
      </c>
      <c r="AA446">
        <f t="shared" si="112"/>
        <v>2.0295225000000001</v>
      </c>
      <c r="AB446">
        <f t="shared" si="113"/>
        <v>0</v>
      </c>
      <c r="AC446">
        <f t="shared" si="114"/>
        <v>0</v>
      </c>
      <c r="AD446">
        <f t="shared" si="115"/>
        <v>10</v>
      </c>
      <c r="AE446">
        <f t="shared" si="116"/>
        <v>2.0295225000000001</v>
      </c>
      <c r="AF446">
        <f t="shared" si="117"/>
        <v>0</v>
      </c>
      <c r="AG446">
        <f t="shared" si="118"/>
        <v>0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30.584298783317834</v>
      </c>
      <c r="Y447">
        <f t="shared" si="111"/>
        <v>10</v>
      </c>
      <c r="Z447">
        <f t="shared" si="123"/>
        <v>0</v>
      </c>
      <c r="AA447">
        <f t="shared" si="112"/>
        <v>2.0295225000000001</v>
      </c>
      <c r="AB447">
        <f t="shared" si="113"/>
        <v>0</v>
      </c>
      <c r="AC447">
        <f t="shared" si="114"/>
        <v>0</v>
      </c>
      <c r="AD447">
        <f t="shared" si="115"/>
        <v>10</v>
      </c>
      <c r="AE447">
        <f t="shared" si="116"/>
        <v>2.0295225000000001</v>
      </c>
      <c r="AF447">
        <f t="shared" si="117"/>
        <v>0</v>
      </c>
      <c r="AG447">
        <f t="shared" si="118"/>
        <v>0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30.584298783317834</v>
      </c>
      <c r="Y448">
        <f t="shared" si="111"/>
        <v>10</v>
      </c>
      <c r="Z448">
        <f t="shared" si="123"/>
        <v>0</v>
      </c>
      <c r="AA448">
        <f t="shared" si="112"/>
        <v>2.0295225000000001</v>
      </c>
      <c r="AB448">
        <f t="shared" si="113"/>
        <v>0</v>
      </c>
      <c r="AC448">
        <f t="shared" si="114"/>
        <v>0</v>
      </c>
      <c r="AD448">
        <f t="shared" si="115"/>
        <v>10</v>
      </c>
      <c r="AE448">
        <f t="shared" si="116"/>
        <v>2.0295225000000001</v>
      </c>
      <c r="AF448">
        <f t="shared" si="117"/>
        <v>0</v>
      </c>
      <c r="AG448">
        <f t="shared" si="118"/>
        <v>0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30.584298783317834</v>
      </c>
      <c r="Y449">
        <f t="shared" si="111"/>
        <v>10</v>
      </c>
      <c r="Z449">
        <f t="shared" si="123"/>
        <v>0</v>
      </c>
      <c r="AA449">
        <f t="shared" si="112"/>
        <v>2.0295225000000001</v>
      </c>
      <c r="AB449">
        <f t="shared" si="113"/>
        <v>0</v>
      </c>
      <c r="AC449">
        <f t="shared" si="114"/>
        <v>0</v>
      </c>
      <c r="AD449">
        <f t="shared" si="115"/>
        <v>10</v>
      </c>
      <c r="AE449">
        <f t="shared" si="116"/>
        <v>2.0295225000000001</v>
      </c>
      <c r="AF449">
        <f t="shared" si="117"/>
        <v>0</v>
      </c>
      <c r="AG449">
        <f t="shared" si="118"/>
        <v>0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30.584298783317834</v>
      </c>
      <c r="Y450">
        <f t="shared" si="111"/>
        <v>10</v>
      </c>
      <c r="Z450">
        <f t="shared" si="123"/>
        <v>0</v>
      </c>
      <c r="AA450">
        <f t="shared" si="112"/>
        <v>2.0295225000000001</v>
      </c>
      <c r="AB450">
        <f t="shared" si="113"/>
        <v>0</v>
      </c>
      <c r="AC450">
        <f t="shared" si="114"/>
        <v>0</v>
      </c>
      <c r="AD450">
        <f t="shared" si="115"/>
        <v>10</v>
      </c>
      <c r="AE450">
        <f t="shared" si="116"/>
        <v>2.0295225000000001</v>
      </c>
      <c r="AF450">
        <f t="shared" si="117"/>
        <v>0</v>
      </c>
      <c r="AG450">
        <f t="shared" si="118"/>
        <v>0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30.584298783317834</v>
      </c>
      <c r="Y451">
        <f t="shared" si="111"/>
        <v>10</v>
      </c>
      <c r="Z451">
        <f t="shared" si="123"/>
        <v>0</v>
      </c>
      <c r="AA451">
        <f t="shared" si="112"/>
        <v>2.0295225000000001</v>
      </c>
      <c r="AB451">
        <f t="shared" si="113"/>
        <v>0</v>
      </c>
      <c r="AC451">
        <f t="shared" si="114"/>
        <v>0</v>
      </c>
      <c r="AD451">
        <f t="shared" si="115"/>
        <v>10</v>
      </c>
      <c r="AE451">
        <f t="shared" si="116"/>
        <v>2.0295225000000001</v>
      </c>
      <c r="AF451">
        <f t="shared" si="117"/>
        <v>0</v>
      </c>
      <c r="AG451">
        <f t="shared" si="118"/>
        <v>0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30.584298783317834</v>
      </c>
      <c r="Y452">
        <f t="shared" si="111"/>
        <v>10</v>
      </c>
      <c r="Z452">
        <f t="shared" si="123"/>
        <v>0</v>
      </c>
      <c r="AA452">
        <f t="shared" si="112"/>
        <v>2.0295225000000001</v>
      </c>
      <c r="AB452">
        <f t="shared" si="113"/>
        <v>0</v>
      </c>
      <c r="AC452">
        <f t="shared" si="114"/>
        <v>0</v>
      </c>
      <c r="AD452">
        <f t="shared" si="115"/>
        <v>10</v>
      </c>
      <c r="AE452">
        <f t="shared" si="116"/>
        <v>2.0295225000000001</v>
      </c>
      <c r="AF452">
        <f t="shared" si="117"/>
        <v>0</v>
      </c>
      <c r="AG452">
        <f t="shared" si="118"/>
        <v>0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30.584298783317834</v>
      </c>
      <c r="Y453">
        <f t="shared" si="111"/>
        <v>10</v>
      </c>
      <c r="Z453">
        <f t="shared" si="123"/>
        <v>0</v>
      </c>
      <c r="AA453">
        <f t="shared" si="112"/>
        <v>2.0295225000000001</v>
      </c>
      <c r="AB453">
        <f t="shared" si="113"/>
        <v>0</v>
      </c>
      <c r="AC453">
        <f t="shared" si="114"/>
        <v>0</v>
      </c>
      <c r="AD453">
        <f t="shared" si="115"/>
        <v>10</v>
      </c>
      <c r="AE453">
        <f t="shared" si="116"/>
        <v>2.0295225000000001</v>
      </c>
      <c r="AF453">
        <f t="shared" si="117"/>
        <v>0</v>
      </c>
      <c r="AG453">
        <f t="shared" si="118"/>
        <v>0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30.584298783317834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10</v>
      </c>
      <c r="Z454">
        <f t="shared" si="123"/>
        <v>0</v>
      </c>
      <c r="AA454">
        <f t="shared" si="112"/>
        <v>2.0295225000000001</v>
      </c>
      <c r="AB454">
        <f t="shared" si="113"/>
        <v>0</v>
      </c>
      <c r="AC454">
        <f t="shared" si="114"/>
        <v>0</v>
      </c>
      <c r="AD454">
        <f t="shared" si="115"/>
        <v>10</v>
      </c>
      <c r="AE454">
        <f t="shared" si="116"/>
        <v>2.0295225000000001</v>
      </c>
      <c r="AF454">
        <f t="shared" si="117"/>
        <v>0</v>
      </c>
      <c r="AG454">
        <f t="shared" si="118"/>
        <v>0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30.584298783317834</v>
      </c>
      <c r="Y455">
        <f t="shared" si="124"/>
        <v>10</v>
      </c>
      <c r="Z455">
        <f t="shared" si="123"/>
        <v>0</v>
      </c>
      <c r="AA455">
        <f t="shared" si="112"/>
        <v>2.0295225000000001</v>
      </c>
      <c r="AB455">
        <f t="shared" si="113"/>
        <v>0</v>
      </c>
      <c r="AC455">
        <f t="shared" si="114"/>
        <v>0</v>
      </c>
      <c r="AD455">
        <f t="shared" si="115"/>
        <v>10</v>
      </c>
      <c r="AE455">
        <f t="shared" si="116"/>
        <v>2.0295225000000001</v>
      </c>
      <c r="AF455">
        <f t="shared" si="117"/>
        <v>0</v>
      </c>
      <c r="AG455">
        <f t="shared" si="118"/>
        <v>0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30.584298783317834</v>
      </c>
      <c r="Y456">
        <f t="shared" si="124"/>
        <v>10</v>
      </c>
      <c r="Z456">
        <f t="shared" si="123"/>
        <v>0</v>
      </c>
      <c r="AA456">
        <f t="shared" si="112"/>
        <v>2.0295225000000001</v>
      </c>
      <c r="AB456">
        <f t="shared" si="113"/>
        <v>0</v>
      </c>
      <c r="AC456">
        <f t="shared" si="114"/>
        <v>0</v>
      </c>
      <c r="AD456">
        <f t="shared" si="115"/>
        <v>10</v>
      </c>
      <c r="AE456">
        <f t="shared" si="116"/>
        <v>2.0295225000000001</v>
      </c>
      <c r="AF456">
        <f t="shared" si="117"/>
        <v>0</v>
      </c>
      <c r="AG456">
        <f t="shared" si="118"/>
        <v>0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30.584298783317834</v>
      </c>
      <c r="Y457">
        <f t="shared" si="124"/>
        <v>10</v>
      </c>
      <c r="Z457">
        <f t="shared" si="123"/>
        <v>0</v>
      </c>
      <c r="AA457">
        <f t="shared" si="112"/>
        <v>2.0295225000000001</v>
      </c>
      <c r="AB457">
        <f t="shared" si="113"/>
        <v>0</v>
      </c>
      <c r="AC457">
        <f t="shared" si="114"/>
        <v>0</v>
      </c>
      <c r="AD457">
        <f t="shared" si="115"/>
        <v>10</v>
      </c>
      <c r="AE457">
        <f t="shared" si="116"/>
        <v>2.0295225000000001</v>
      </c>
      <c r="AF457">
        <f t="shared" si="117"/>
        <v>0</v>
      </c>
      <c r="AG457">
        <f t="shared" si="118"/>
        <v>0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30.584298783317834</v>
      </c>
      <c r="Y458">
        <f t="shared" si="124"/>
        <v>10</v>
      </c>
      <c r="Z458">
        <f t="shared" si="123"/>
        <v>0</v>
      </c>
      <c r="AA458">
        <f t="shared" si="112"/>
        <v>2.0295225000000001</v>
      </c>
      <c r="AB458">
        <f t="shared" si="113"/>
        <v>0</v>
      </c>
      <c r="AC458">
        <f t="shared" si="114"/>
        <v>0</v>
      </c>
      <c r="AD458">
        <f t="shared" si="115"/>
        <v>10</v>
      </c>
      <c r="AE458">
        <f t="shared" si="116"/>
        <v>2.0295225000000001</v>
      </c>
      <c r="AF458">
        <f t="shared" si="117"/>
        <v>0</v>
      </c>
      <c r="AG458">
        <f t="shared" si="118"/>
        <v>0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30.584298783317834</v>
      </c>
      <c r="Y459">
        <f t="shared" si="124"/>
        <v>10</v>
      </c>
      <c r="Z459">
        <f t="shared" si="123"/>
        <v>0</v>
      </c>
      <c r="AA459">
        <f t="shared" si="112"/>
        <v>2.0295225000000001</v>
      </c>
      <c r="AB459">
        <f t="shared" si="113"/>
        <v>0</v>
      </c>
      <c r="AC459">
        <f t="shared" si="114"/>
        <v>0</v>
      </c>
      <c r="AD459">
        <f t="shared" si="115"/>
        <v>10</v>
      </c>
      <c r="AE459">
        <f t="shared" si="116"/>
        <v>2.0295225000000001</v>
      </c>
      <c r="AF459">
        <f t="shared" si="117"/>
        <v>0</v>
      </c>
      <c r="AG459">
        <f t="shared" si="118"/>
        <v>0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30.584298783317834</v>
      </c>
      <c r="Y460">
        <f t="shared" si="124"/>
        <v>10</v>
      </c>
      <c r="Z460">
        <f t="shared" si="123"/>
        <v>0</v>
      </c>
      <c r="AA460">
        <f t="shared" si="112"/>
        <v>2.0295225000000001</v>
      </c>
      <c r="AB460">
        <f t="shared" si="113"/>
        <v>0</v>
      </c>
      <c r="AC460">
        <f t="shared" si="114"/>
        <v>0</v>
      </c>
      <c r="AD460">
        <f t="shared" si="115"/>
        <v>10</v>
      </c>
      <c r="AE460">
        <f t="shared" si="116"/>
        <v>2.0295225000000001</v>
      </c>
      <c r="AF460">
        <f t="shared" si="117"/>
        <v>0</v>
      </c>
      <c r="AG460">
        <f t="shared" si="118"/>
        <v>0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30.584298783317834</v>
      </c>
      <c r="Y461">
        <f t="shared" si="124"/>
        <v>10</v>
      </c>
      <c r="Z461">
        <f t="shared" si="123"/>
        <v>0</v>
      </c>
      <c r="AA461">
        <f t="shared" si="112"/>
        <v>2.0295225000000001</v>
      </c>
      <c r="AB461">
        <f t="shared" si="113"/>
        <v>0</v>
      </c>
      <c r="AC461">
        <f t="shared" si="114"/>
        <v>0</v>
      </c>
      <c r="AD461">
        <f t="shared" si="115"/>
        <v>10</v>
      </c>
      <c r="AE461">
        <f t="shared" si="116"/>
        <v>2.0295225000000001</v>
      </c>
      <c r="AF461">
        <f t="shared" si="117"/>
        <v>0</v>
      </c>
      <c r="AG461">
        <f t="shared" si="118"/>
        <v>0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30.584298783317834</v>
      </c>
      <c r="Y462">
        <f t="shared" si="124"/>
        <v>10</v>
      </c>
      <c r="Z462">
        <f t="shared" si="123"/>
        <v>0</v>
      </c>
      <c r="AA462">
        <f t="shared" si="112"/>
        <v>2.0295225000000001</v>
      </c>
      <c r="AB462">
        <f t="shared" si="113"/>
        <v>0</v>
      </c>
      <c r="AC462">
        <f t="shared" si="114"/>
        <v>0</v>
      </c>
      <c r="AD462">
        <f t="shared" si="115"/>
        <v>10</v>
      </c>
      <c r="AE462">
        <f t="shared" si="116"/>
        <v>2.0295225000000001</v>
      </c>
      <c r="AF462">
        <f t="shared" si="117"/>
        <v>0</v>
      </c>
      <c r="AG462">
        <f t="shared" si="118"/>
        <v>0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30.584298783317834</v>
      </c>
      <c r="Y463">
        <f t="shared" si="124"/>
        <v>10</v>
      </c>
      <c r="Z463">
        <f t="shared" si="123"/>
        <v>0</v>
      </c>
      <c r="AA463">
        <f t="shared" si="112"/>
        <v>2.0295225000000001</v>
      </c>
      <c r="AB463">
        <f t="shared" si="113"/>
        <v>0</v>
      </c>
      <c r="AC463">
        <f t="shared" si="114"/>
        <v>0</v>
      </c>
      <c r="AD463">
        <f t="shared" si="115"/>
        <v>10</v>
      </c>
      <c r="AE463">
        <f t="shared" si="116"/>
        <v>2.0295225000000001</v>
      </c>
      <c r="AF463">
        <f t="shared" si="117"/>
        <v>0</v>
      </c>
      <c r="AG463">
        <f t="shared" si="118"/>
        <v>0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30.584298783317834</v>
      </c>
      <c r="Y464">
        <f t="shared" si="124"/>
        <v>10</v>
      </c>
      <c r="Z464">
        <f t="shared" si="123"/>
        <v>0</v>
      </c>
      <c r="AA464">
        <f t="shared" si="112"/>
        <v>2.0295225000000001</v>
      </c>
      <c r="AB464">
        <f t="shared" si="113"/>
        <v>0</v>
      </c>
      <c r="AC464">
        <f t="shared" si="114"/>
        <v>0</v>
      </c>
      <c r="AD464">
        <f t="shared" si="115"/>
        <v>10</v>
      </c>
      <c r="AE464">
        <f t="shared" si="116"/>
        <v>2.0295225000000001</v>
      </c>
      <c r="AF464">
        <f t="shared" si="117"/>
        <v>0</v>
      </c>
      <c r="AG464">
        <f t="shared" si="118"/>
        <v>0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30.584298783317834</v>
      </c>
      <c r="Y465">
        <f t="shared" si="124"/>
        <v>10</v>
      </c>
      <c r="Z465">
        <f t="shared" si="123"/>
        <v>0</v>
      </c>
      <c r="AA465">
        <f t="shared" si="112"/>
        <v>2.0295225000000001</v>
      </c>
      <c r="AB465">
        <f t="shared" si="113"/>
        <v>0</v>
      </c>
      <c r="AC465">
        <f t="shared" si="114"/>
        <v>0</v>
      </c>
      <c r="AD465">
        <f t="shared" si="115"/>
        <v>10</v>
      </c>
      <c r="AE465">
        <f t="shared" si="116"/>
        <v>2.0295225000000001</v>
      </c>
      <c r="AF465">
        <f t="shared" si="117"/>
        <v>0</v>
      </c>
      <c r="AG465">
        <f t="shared" si="118"/>
        <v>0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30.584298783317834</v>
      </c>
      <c r="Y466">
        <f t="shared" si="124"/>
        <v>10</v>
      </c>
      <c r="Z466">
        <f t="shared" si="123"/>
        <v>0</v>
      </c>
      <c r="AA466">
        <f t="shared" si="112"/>
        <v>2.0295225000000001</v>
      </c>
      <c r="AB466">
        <f t="shared" si="113"/>
        <v>0</v>
      </c>
      <c r="AC466">
        <f t="shared" si="114"/>
        <v>0</v>
      </c>
      <c r="AD466">
        <f t="shared" si="115"/>
        <v>10</v>
      </c>
      <c r="AE466">
        <f t="shared" si="116"/>
        <v>2.0295225000000001</v>
      </c>
      <c r="AF466">
        <f t="shared" si="117"/>
        <v>0</v>
      </c>
      <c r="AG466">
        <f t="shared" si="118"/>
        <v>0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30.584298783317834</v>
      </c>
      <c r="Y467">
        <f t="shared" si="124"/>
        <v>10</v>
      </c>
      <c r="Z467">
        <f t="shared" si="123"/>
        <v>0</v>
      </c>
      <c r="AA467">
        <f t="shared" si="112"/>
        <v>2.0295225000000001</v>
      </c>
      <c r="AB467">
        <f t="shared" si="113"/>
        <v>0</v>
      </c>
      <c r="AC467">
        <f t="shared" si="114"/>
        <v>0</v>
      </c>
      <c r="AD467">
        <f t="shared" si="115"/>
        <v>10</v>
      </c>
      <c r="AE467">
        <f t="shared" si="116"/>
        <v>2.0295225000000001</v>
      </c>
      <c r="AF467">
        <f t="shared" si="117"/>
        <v>0</v>
      </c>
      <c r="AG467">
        <f t="shared" si="118"/>
        <v>0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30.584298783317834</v>
      </c>
      <c r="Y468">
        <f t="shared" si="124"/>
        <v>10</v>
      </c>
      <c r="Z468">
        <f t="shared" si="123"/>
        <v>0</v>
      </c>
      <c r="AA468">
        <f t="shared" si="112"/>
        <v>2.0295225000000001</v>
      </c>
      <c r="AB468">
        <f t="shared" si="113"/>
        <v>0</v>
      </c>
      <c r="AC468">
        <f t="shared" si="114"/>
        <v>0</v>
      </c>
      <c r="AD468">
        <f t="shared" si="115"/>
        <v>10</v>
      </c>
      <c r="AE468">
        <f t="shared" si="116"/>
        <v>2.0295225000000001</v>
      </c>
      <c r="AF468">
        <f t="shared" si="117"/>
        <v>0</v>
      </c>
      <c r="AG468">
        <f t="shared" si="118"/>
        <v>0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30.584298783317834</v>
      </c>
      <c r="Y469">
        <f t="shared" si="124"/>
        <v>10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2.0295225000000001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7">MAX(0,AB469+(Z469-AA469)*1800)</f>
        <v>0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10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2.0295225000000001</v>
      </c>
      <c r="AF469">
        <f t="shared" ref="AF469:AF524" si="130">MAX(0,AB469+(Z469-AE469)*3600)</f>
        <v>0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30.584298783317834</v>
      </c>
      <c r="Y470">
        <f t="shared" si="124"/>
        <v>10</v>
      </c>
      <c r="Z470">
        <f t="shared" si="123"/>
        <v>0</v>
      </c>
      <c r="AA470">
        <f t="shared" si="125"/>
        <v>2.0295225000000001</v>
      </c>
      <c r="AB470">
        <f t="shared" si="126"/>
        <v>0</v>
      </c>
      <c r="AC470">
        <f t="shared" si="127"/>
        <v>0</v>
      </c>
      <c r="AD470">
        <f t="shared" si="128"/>
        <v>10</v>
      </c>
      <c r="AE470">
        <f t="shared" si="129"/>
        <v>2.0295225000000001</v>
      </c>
      <c r="AF470">
        <f t="shared" si="130"/>
        <v>0</v>
      </c>
      <c r="AG470">
        <f t="shared" si="131"/>
        <v>0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30.584298783317834</v>
      </c>
      <c r="Y471">
        <f t="shared" si="124"/>
        <v>10</v>
      </c>
      <c r="Z471">
        <f t="shared" si="123"/>
        <v>0</v>
      </c>
      <c r="AA471">
        <f t="shared" si="125"/>
        <v>2.0295225000000001</v>
      </c>
      <c r="AB471">
        <f t="shared" si="126"/>
        <v>0</v>
      </c>
      <c r="AC471">
        <f t="shared" si="127"/>
        <v>0</v>
      </c>
      <c r="AD471">
        <f t="shared" si="128"/>
        <v>10</v>
      </c>
      <c r="AE471">
        <f t="shared" si="129"/>
        <v>2.0295225000000001</v>
      </c>
      <c r="AF471">
        <f t="shared" si="130"/>
        <v>0</v>
      </c>
      <c r="AG471">
        <f t="shared" si="131"/>
        <v>0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30.584298783317834</v>
      </c>
      <c r="Y472">
        <f t="shared" si="124"/>
        <v>10</v>
      </c>
      <c r="Z472">
        <f t="shared" si="123"/>
        <v>0</v>
      </c>
      <c r="AA472">
        <f t="shared" si="125"/>
        <v>2.0295225000000001</v>
      </c>
      <c r="AB472">
        <f t="shared" si="126"/>
        <v>0</v>
      </c>
      <c r="AC472">
        <f t="shared" si="127"/>
        <v>0</v>
      </c>
      <c r="AD472">
        <f t="shared" si="128"/>
        <v>10</v>
      </c>
      <c r="AE472">
        <f t="shared" si="129"/>
        <v>2.0295225000000001</v>
      </c>
      <c r="AF472">
        <f t="shared" si="130"/>
        <v>0</v>
      </c>
      <c r="AG472">
        <f t="shared" si="131"/>
        <v>0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30.584298783317834</v>
      </c>
      <c r="Y473">
        <f t="shared" si="124"/>
        <v>10</v>
      </c>
      <c r="Z473">
        <f t="shared" si="123"/>
        <v>0</v>
      </c>
      <c r="AA473">
        <f t="shared" si="125"/>
        <v>2.0295225000000001</v>
      </c>
      <c r="AB473">
        <f t="shared" si="126"/>
        <v>0</v>
      </c>
      <c r="AC473">
        <f t="shared" si="127"/>
        <v>0</v>
      </c>
      <c r="AD473">
        <f t="shared" si="128"/>
        <v>10</v>
      </c>
      <c r="AE473">
        <f t="shared" si="129"/>
        <v>2.0295225000000001</v>
      </c>
      <c r="AF473">
        <f t="shared" si="130"/>
        <v>0</v>
      </c>
      <c r="AG473">
        <f t="shared" si="131"/>
        <v>0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30.584298783317834</v>
      </c>
      <c r="Y474">
        <f t="shared" si="124"/>
        <v>10</v>
      </c>
      <c r="Z474">
        <f t="shared" si="123"/>
        <v>0</v>
      </c>
      <c r="AA474">
        <f t="shared" si="125"/>
        <v>2.0295225000000001</v>
      </c>
      <c r="AB474">
        <f t="shared" si="126"/>
        <v>0</v>
      </c>
      <c r="AC474">
        <f t="shared" si="127"/>
        <v>0</v>
      </c>
      <c r="AD474">
        <f t="shared" si="128"/>
        <v>10</v>
      </c>
      <c r="AE474">
        <f t="shared" si="129"/>
        <v>2.0295225000000001</v>
      </c>
      <c r="AF474">
        <f t="shared" si="130"/>
        <v>0</v>
      </c>
      <c r="AG474">
        <f t="shared" si="131"/>
        <v>0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30.584298783317834</v>
      </c>
      <c r="Y475">
        <f t="shared" si="124"/>
        <v>10</v>
      </c>
      <c r="Z475">
        <f t="shared" si="123"/>
        <v>0</v>
      </c>
      <c r="AA475">
        <f t="shared" si="125"/>
        <v>2.0295225000000001</v>
      </c>
      <c r="AB475">
        <f t="shared" si="126"/>
        <v>0</v>
      </c>
      <c r="AC475">
        <f t="shared" si="127"/>
        <v>0</v>
      </c>
      <c r="AD475">
        <f t="shared" si="128"/>
        <v>10</v>
      </c>
      <c r="AE475">
        <f t="shared" si="129"/>
        <v>2.0295225000000001</v>
      </c>
      <c r="AF475">
        <f t="shared" si="130"/>
        <v>0</v>
      </c>
      <c r="AG475">
        <f t="shared" si="131"/>
        <v>0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30.584298783317834</v>
      </c>
      <c r="Y476">
        <f t="shared" si="124"/>
        <v>10</v>
      </c>
      <c r="Z476">
        <f t="shared" si="123"/>
        <v>0</v>
      </c>
      <c r="AA476">
        <f t="shared" si="125"/>
        <v>2.0295225000000001</v>
      </c>
      <c r="AB476">
        <f t="shared" si="126"/>
        <v>0</v>
      </c>
      <c r="AC476">
        <f t="shared" si="127"/>
        <v>0</v>
      </c>
      <c r="AD476">
        <f t="shared" si="128"/>
        <v>10</v>
      </c>
      <c r="AE476">
        <f t="shared" si="129"/>
        <v>2.0295225000000001</v>
      </c>
      <c r="AF476">
        <f t="shared" si="130"/>
        <v>0</v>
      </c>
      <c r="AG476">
        <f t="shared" si="131"/>
        <v>0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30.584298783317834</v>
      </c>
      <c r="Y477">
        <f t="shared" si="124"/>
        <v>10</v>
      </c>
      <c r="Z477">
        <f t="shared" si="123"/>
        <v>0</v>
      </c>
      <c r="AA477">
        <f t="shared" si="125"/>
        <v>2.0295225000000001</v>
      </c>
      <c r="AB477">
        <f t="shared" si="126"/>
        <v>0</v>
      </c>
      <c r="AC477">
        <f t="shared" si="127"/>
        <v>0</v>
      </c>
      <c r="AD477">
        <f t="shared" si="128"/>
        <v>10</v>
      </c>
      <c r="AE477">
        <f t="shared" si="129"/>
        <v>2.0295225000000001</v>
      </c>
      <c r="AF477">
        <f t="shared" si="130"/>
        <v>0</v>
      </c>
      <c r="AG477">
        <f t="shared" si="131"/>
        <v>0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30.584298783317834</v>
      </c>
      <c r="Y478">
        <f t="shared" si="124"/>
        <v>10</v>
      </c>
      <c r="Z478">
        <f t="shared" si="123"/>
        <v>0</v>
      </c>
      <c r="AA478">
        <f t="shared" si="125"/>
        <v>2.0295225000000001</v>
      </c>
      <c r="AB478">
        <f t="shared" si="126"/>
        <v>0</v>
      </c>
      <c r="AC478">
        <f t="shared" si="127"/>
        <v>0</v>
      </c>
      <c r="AD478">
        <f t="shared" si="128"/>
        <v>10</v>
      </c>
      <c r="AE478">
        <f t="shared" si="129"/>
        <v>2.0295225000000001</v>
      </c>
      <c r="AF478">
        <f t="shared" si="130"/>
        <v>0</v>
      </c>
      <c r="AG478">
        <f t="shared" si="131"/>
        <v>0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30.584298783317834</v>
      </c>
      <c r="Y479">
        <f t="shared" si="124"/>
        <v>10</v>
      </c>
      <c r="Z479">
        <f t="shared" si="123"/>
        <v>0</v>
      </c>
      <c r="AA479">
        <f t="shared" si="125"/>
        <v>2.0295225000000001</v>
      </c>
      <c r="AB479">
        <f t="shared" si="126"/>
        <v>0</v>
      </c>
      <c r="AC479">
        <f t="shared" si="127"/>
        <v>0</v>
      </c>
      <c r="AD479">
        <f t="shared" si="128"/>
        <v>10</v>
      </c>
      <c r="AE479">
        <f t="shared" si="129"/>
        <v>2.0295225000000001</v>
      </c>
      <c r="AF479">
        <f t="shared" si="130"/>
        <v>0</v>
      </c>
      <c r="AG479">
        <f t="shared" si="131"/>
        <v>0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30.584298783317834</v>
      </c>
      <c r="Y480">
        <f t="shared" si="124"/>
        <v>10</v>
      </c>
      <c r="Z480">
        <f t="shared" si="123"/>
        <v>0</v>
      </c>
      <c r="AA480">
        <f t="shared" si="125"/>
        <v>2.0295225000000001</v>
      </c>
      <c r="AB480">
        <f t="shared" si="126"/>
        <v>0</v>
      </c>
      <c r="AC480">
        <f t="shared" si="127"/>
        <v>0</v>
      </c>
      <c r="AD480">
        <f t="shared" si="128"/>
        <v>10</v>
      </c>
      <c r="AE480">
        <f t="shared" si="129"/>
        <v>2.0295225000000001</v>
      </c>
      <c r="AF480">
        <f t="shared" si="130"/>
        <v>0</v>
      </c>
      <c r="AG480">
        <f t="shared" si="131"/>
        <v>0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30.584298783317834</v>
      </c>
      <c r="Y481">
        <f t="shared" si="124"/>
        <v>10</v>
      </c>
      <c r="Z481">
        <f t="shared" si="123"/>
        <v>0</v>
      </c>
      <c r="AA481">
        <f t="shared" si="125"/>
        <v>2.0295225000000001</v>
      </c>
      <c r="AB481">
        <f t="shared" si="126"/>
        <v>0</v>
      </c>
      <c r="AC481">
        <f t="shared" si="127"/>
        <v>0</v>
      </c>
      <c r="AD481">
        <f t="shared" si="128"/>
        <v>10</v>
      </c>
      <c r="AE481">
        <f t="shared" si="129"/>
        <v>2.0295225000000001</v>
      </c>
      <c r="AF481">
        <f t="shared" si="130"/>
        <v>0</v>
      </c>
      <c r="AG481">
        <f t="shared" si="131"/>
        <v>0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30.584298783317834</v>
      </c>
      <c r="Y482">
        <f t="shared" si="124"/>
        <v>10</v>
      </c>
      <c r="Z482">
        <f t="shared" si="123"/>
        <v>0</v>
      </c>
      <c r="AA482">
        <f t="shared" si="125"/>
        <v>2.0295225000000001</v>
      </c>
      <c r="AB482">
        <f t="shared" si="126"/>
        <v>0</v>
      </c>
      <c r="AC482">
        <f t="shared" si="127"/>
        <v>0</v>
      </c>
      <c r="AD482">
        <f t="shared" si="128"/>
        <v>10</v>
      </c>
      <c r="AE482">
        <f t="shared" si="129"/>
        <v>2.0295225000000001</v>
      </c>
      <c r="AF482">
        <f t="shared" si="130"/>
        <v>0</v>
      </c>
      <c r="AG482">
        <f t="shared" si="131"/>
        <v>0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30.584298783317834</v>
      </c>
      <c r="Y483">
        <f t="shared" si="124"/>
        <v>10</v>
      </c>
      <c r="Z483">
        <f t="shared" si="123"/>
        <v>0</v>
      </c>
      <c r="AA483">
        <f t="shared" si="125"/>
        <v>2.0295225000000001</v>
      </c>
      <c r="AB483">
        <f t="shared" si="126"/>
        <v>0</v>
      </c>
      <c r="AC483">
        <f t="shared" si="127"/>
        <v>0</v>
      </c>
      <c r="AD483">
        <f t="shared" si="128"/>
        <v>10</v>
      </c>
      <c r="AE483">
        <f t="shared" si="129"/>
        <v>2.0295225000000001</v>
      </c>
      <c r="AF483">
        <f t="shared" si="130"/>
        <v>0</v>
      </c>
      <c r="AG483">
        <f t="shared" si="131"/>
        <v>0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30.584298783317834</v>
      </c>
      <c r="Y484">
        <f t="shared" si="124"/>
        <v>10</v>
      </c>
      <c r="Z484">
        <f t="shared" si="123"/>
        <v>0</v>
      </c>
      <c r="AA484">
        <f t="shared" si="125"/>
        <v>2.0295225000000001</v>
      </c>
      <c r="AB484">
        <f t="shared" si="126"/>
        <v>0</v>
      </c>
      <c r="AC484">
        <f t="shared" si="127"/>
        <v>0</v>
      </c>
      <c r="AD484">
        <f t="shared" si="128"/>
        <v>10</v>
      </c>
      <c r="AE484">
        <f t="shared" si="129"/>
        <v>2.0295225000000001</v>
      </c>
      <c r="AF484">
        <f t="shared" si="130"/>
        <v>0</v>
      </c>
      <c r="AG484">
        <f t="shared" si="131"/>
        <v>0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30.584298783317834</v>
      </c>
      <c r="Y485">
        <f t="shared" si="124"/>
        <v>10</v>
      </c>
      <c r="Z485">
        <f t="shared" si="123"/>
        <v>0</v>
      </c>
      <c r="AA485">
        <f t="shared" si="125"/>
        <v>2.0295225000000001</v>
      </c>
      <c r="AB485">
        <f t="shared" si="126"/>
        <v>0</v>
      </c>
      <c r="AC485">
        <f t="shared" si="127"/>
        <v>0</v>
      </c>
      <c r="AD485">
        <f t="shared" si="128"/>
        <v>10</v>
      </c>
      <c r="AE485">
        <f t="shared" si="129"/>
        <v>2.0295225000000001</v>
      </c>
      <c r="AF485">
        <f t="shared" si="130"/>
        <v>0</v>
      </c>
      <c r="AG485">
        <f t="shared" si="131"/>
        <v>0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30.584298783317834</v>
      </c>
      <c r="Y486">
        <f t="shared" si="124"/>
        <v>10</v>
      </c>
      <c r="Z486">
        <f t="shared" si="123"/>
        <v>0</v>
      </c>
      <c r="AA486">
        <f t="shared" si="125"/>
        <v>2.0295225000000001</v>
      </c>
      <c r="AB486">
        <f t="shared" si="126"/>
        <v>0</v>
      </c>
      <c r="AC486">
        <f t="shared" si="127"/>
        <v>0</v>
      </c>
      <c r="AD486">
        <f t="shared" si="128"/>
        <v>10</v>
      </c>
      <c r="AE486">
        <f t="shared" si="129"/>
        <v>2.0295225000000001</v>
      </c>
      <c r="AF486">
        <f t="shared" si="130"/>
        <v>0</v>
      </c>
      <c r="AG486">
        <f t="shared" si="131"/>
        <v>0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30.584298783317834</v>
      </c>
      <c r="Y487">
        <f t="shared" si="124"/>
        <v>10</v>
      </c>
      <c r="Z487">
        <f t="shared" si="123"/>
        <v>0</v>
      </c>
      <c r="AA487">
        <f t="shared" si="125"/>
        <v>2.0295225000000001</v>
      </c>
      <c r="AB487">
        <f t="shared" si="126"/>
        <v>0</v>
      </c>
      <c r="AC487">
        <f t="shared" si="127"/>
        <v>0</v>
      </c>
      <c r="AD487">
        <f t="shared" si="128"/>
        <v>10</v>
      </c>
      <c r="AE487">
        <f t="shared" si="129"/>
        <v>2.0295225000000001</v>
      </c>
      <c r="AF487">
        <f t="shared" si="130"/>
        <v>0</v>
      </c>
      <c r="AG487">
        <f t="shared" si="131"/>
        <v>0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30.584298783317834</v>
      </c>
      <c r="Y488">
        <f t="shared" si="124"/>
        <v>10</v>
      </c>
      <c r="Z488">
        <f t="shared" si="123"/>
        <v>0</v>
      </c>
      <c r="AA488">
        <f t="shared" si="125"/>
        <v>2.0295225000000001</v>
      </c>
      <c r="AB488">
        <f t="shared" si="126"/>
        <v>0</v>
      </c>
      <c r="AC488">
        <f t="shared" si="127"/>
        <v>0</v>
      </c>
      <c r="AD488">
        <f t="shared" si="128"/>
        <v>10</v>
      </c>
      <c r="AE488">
        <f t="shared" si="129"/>
        <v>2.0295225000000001</v>
      </c>
      <c r="AF488">
        <f t="shared" si="130"/>
        <v>0</v>
      </c>
      <c r="AG488">
        <f t="shared" si="131"/>
        <v>0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30.584298783317834</v>
      </c>
      <c r="Y489">
        <f t="shared" si="124"/>
        <v>10</v>
      </c>
      <c r="Z489">
        <f t="shared" si="123"/>
        <v>0</v>
      </c>
      <c r="AA489">
        <f t="shared" si="125"/>
        <v>2.0295225000000001</v>
      </c>
      <c r="AB489">
        <f t="shared" si="126"/>
        <v>0</v>
      </c>
      <c r="AC489">
        <f t="shared" si="127"/>
        <v>0</v>
      </c>
      <c r="AD489">
        <f t="shared" si="128"/>
        <v>10</v>
      </c>
      <c r="AE489">
        <f t="shared" si="129"/>
        <v>2.0295225000000001</v>
      </c>
      <c r="AF489">
        <f t="shared" si="130"/>
        <v>0</v>
      </c>
      <c r="AG489">
        <f t="shared" si="131"/>
        <v>0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30.584298783317834</v>
      </c>
      <c r="Y490">
        <f t="shared" si="124"/>
        <v>10</v>
      </c>
      <c r="Z490">
        <f t="shared" si="123"/>
        <v>0</v>
      </c>
      <c r="AA490">
        <f t="shared" si="125"/>
        <v>2.0295225000000001</v>
      </c>
      <c r="AB490">
        <f t="shared" si="126"/>
        <v>0</v>
      </c>
      <c r="AC490">
        <f t="shared" si="127"/>
        <v>0</v>
      </c>
      <c r="AD490">
        <f t="shared" si="128"/>
        <v>10</v>
      </c>
      <c r="AE490">
        <f t="shared" si="129"/>
        <v>2.0295225000000001</v>
      </c>
      <c r="AF490">
        <f t="shared" si="130"/>
        <v>0</v>
      </c>
      <c r="AG490">
        <f t="shared" si="131"/>
        <v>0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30.584298783317834</v>
      </c>
      <c r="Y491">
        <f t="shared" si="124"/>
        <v>10</v>
      </c>
      <c r="Z491">
        <f t="shared" si="123"/>
        <v>0</v>
      </c>
      <c r="AA491">
        <f t="shared" si="125"/>
        <v>2.0295225000000001</v>
      </c>
      <c r="AB491">
        <f t="shared" si="126"/>
        <v>0</v>
      </c>
      <c r="AC491">
        <f t="shared" si="127"/>
        <v>0</v>
      </c>
      <c r="AD491">
        <f t="shared" si="128"/>
        <v>10</v>
      </c>
      <c r="AE491">
        <f t="shared" si="129"/>
        <v>2.0295225000000001</v>
      </c>
      <c r="AF491">
        <f t="shared" si="130"/>
        <v>0</v>
      </c>
      <c r="AG491">
        <f t="shared" si="131"/>
        <v>0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30.584298783317834</v>
      </c>
      <c r="Y492">
        <f t="shared" si="124"/>
        <v>10</v>
      </c>
      <c r="Z492">
        <f t="shared" si="123"/>
        <v>0</v>
      </c>
      <c r="AA492">
        <f t="shared" si="125"/>
        <v>2.0295225000000001</v>
      </c>
      <c r="AB492">
        <f t="shared" si="126"/>
        <v>0</v>
      </c>
      <c r="AC492">
        <f t="shared" si="127"/>
        <v>0</v>
      </c>
      <c r="AD492">
        <f t="shared" si="128"/>
        <v>10</v>
      </c>
      <c r="AE492">
        <f t="shared" si="129"/>
        <v>2.0295225000000001</v>
      </c>
      <c r="AF492">
        <f t="shared" si="130"/>
        <v>0</v>
      </c>
      <c r="AG492">
        <f t="shared" si="131"/>
        <v>0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30.584298783317834</v>
      </c>
      <c r="Y493">
        <f t="shared" si="124"/>
        <v>10</v>
      </c>
      <c r="Z493">
        <f t="shared" si="123"/>
        <v>0</v>
      </c>
      <c r="AA493">
        <f t="shared" si="125"/>
        <v>2.0295225000000001</v>
      </c>
      <c r="AB493">
        <f t="shared" si="126"/>
        <v>0</v>
      </c>
      <c r="AC493">
        <f t="shared" si="127"/>
        <v>0</v>
      </c>
      <c r="AD493">
        <f t="shared" si="128"/>
        <v>10</v>
      </c>
      <c r="AE493">
        <f t="shared" si="129"/>
        <v>2.0295225000000001</v>
      </c>
      <c r="AF493">
        <f t="shared" si="130"/>
        <v>0</v>
      </c>
      <c r="AG493">
        <f t="shared" si="131"/>
        <v>0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30.584298783317834</v>
      </c>
      <c r="Y494">
        <f t="shared" si="124"/>
        <v>10</v>
      </c>
      <c r="Z494">
        <f t="shared" si="123"/>
        <v>0</v>
      </c>
      <c r="AA494">
        <f t="shared" si="125"/>
        <v>2.0295225000000001</v>
      </c>
      <c r="AB494">
        <f t="shared" si="126"/>
        <v>0</v>
      </c>
      <c r="AC494">
        <f t="shared" si="127"/>
        <v>0</v>
      </c>
      <c r="AD494">
        <f t="shared" si="128"/>
        <v>10</v>
      </c>
      <c r="AE494">
        <f t="shared" si="129"/>
        <v>2.0295225000000001</v>
      </c>
      <c r="AF494">
        <f t="shared" si="130"/>
        <v>0</v>
      </c>
      <c r="AG494">
        <f t="shared" si="131"/>
        <v>0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30.584298783317834</v>
      </c>
      <c r="Y495">
        <f t="shared" si="124"/>
        <v>10</v>
      </c>
      <c r="Z495">
        <f t="shared" si="123"/>
        <v>0</v>
      </c>
      <c r="AA495">
        <f t="shared" si="125"/>
        <v>2.0295225000000001</v>
      </c>
      <c r="AB495">
        <f t="shared" si="126"/>
        <v>0</v>
      </c>
      <c r="AC495">
        <f t="shared" si="127"/>
        <v>0</v>
      </c>
      <c r="AD495">
        <f t="shared" si="128"/>
        <v>10</v>
      </c>
      <c r="AE495">
        <f t="shared" si="129"/>
        <v>2.0295225000000001</v>
      </c>
      <c r="AF495">
        <f t="shared" si="130"/>
        <v>0</v>
      </c>
      <c r="AG495">
        <f t="shared" si="131"/>
        <v>0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30.584298783317834</v>
      </c>
      <c r="Y496">
        <f t="shared" si="124"/>
        <v>10</v>
      </c>
      <c r="Z496">
        <f t="shared" si="123"/>
        <v>0</v>
      </c>
      <c r="AA496">
        <f t="shared" si="125"/>
        <v>2.0295225000000001</v>
      </c>
      <c r="AB496">
        <f t="shared" si="126"/>
        <v>0</v>
      </c>
      <c r="AC496">
        <f t="shared" si="127"/>
        <v>0</v>
      </c>
      <c r="AD496">
        <f t="shared" si="128"/>
        <v>10</v>
      </c>
      <c r="AE496">
        <f t="shared" si="129"/>
        <v>2.0295225000000001</v>
      </c>
      <c r="AF496">
        <f t="shared" si="130"/>
        <v>0</v>
      </c>
      <c r="AG496">
        <f t="shared" si="131"/>
        <v>0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30.584298783317834</v>
      </c>
      <c r="Y497">
        <f t="shared" si="124"/>
        <v>10</v>
      </c>
      <c r="Z497">
        <f t="shared" si="123"/>
        <v>0</v>
      </c>
      <c r="AA497">
        <f t="shared" si="125"/>
        <v>2.0295225000000001</v>
      </c>
      <c r="AB497">
        <f t="shared" si="126"/>
        <v>0</v>
      </c>
      <c r="AC497">
        <f t="shared" si="127"/>
        <v>0</v>
      </c>
      <c r="AD497">
        <f t="shared" si="128"/>
        <v>10</v>
      </c>
      <c r="AE497">
        <f t="shared" si="129"/>
        <v>2.0295225000000001</v>
      </c>
      <c r="AF497">
        <f t="shared" si="130"/>
        <v>0</v>
      </c>
      <c r="AG497">
        <f t="shared" si="131"/>
        <v>0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30.584298783317834</v>
      </c>
      <c r="Y498">
        <f t="shared" si="124"/>
        <v>10</v>
      </c>
      <c r="Z498">
        <f t="shared" si="123"/>
        <v>0</v>
      </c>
      <c r="AA498">
        <f t="shared" si="125"/>
        <v>2.0295225000000001</v>
      </c>
      <c r="AB498">
        <f t="shared" si="126"/>
        <v>0</v>
      </c>
      <c r="AC498">
        <f t="shared" si="127"/>
        <v>0</v>
      </c>
      <c r="AD498">
        <f t="shared" si="128"/>
        <v>10</v>
      </c>
      <c r="AE498">
        <f t="shared" si="129"/>
        <v>2.0295225000000001</v>
      </c>
      <c r="AF498">
        <f t="shared" si="130"/>
        <v>0</v>
      </c>
      <c r="AG498">
        <f t="shared" si="131"/>
        <v>0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30.584298783317834</v>
      </c>
      <c r="Y499">
        <f t="shared" si="124"/>
        <v>10</v>
      </c>
      <c r="Z499">
        <f t="shared" si="123"/>
        <v>0</v>
      </c>
      <c r="AA499">
        <f t="shared" si="125"/>
        <v>2.0295225000000001</v>
      </c>
      <c r="AB499">
        <f t="shared" si="126"/>
        <v>0</v>
      </c>
      <c r="AC499">
        <f t="shared" si="127"/>
        <v>0</v>
      </c>
      <c r="AD499">
        <f t="shared" si="128"/>
        <v>10</v>
      </c>
      <c r="AE499">
        <f t="shared" si="129"/>
        <v>2.0295225000000001</v>
      </c>
      <c r="AF499">
        <f t="shared" si="130"/>
        <v>0</v>
      </c>
      <c r="AG499">
        <f t="shared" si="131"/>
        <v>0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30.584298783317834</v>
      </c>
      <c r="Y500">
        <f t="shared" si="124"/>
        <v>10</v>
      </c>
      <c r="Z500">
        <f t="shared" ref="Z500:Z524" si="136">(V501-V500)*43560/3600</f>
        <v>0</v>
      </c>
      <c r="AA500">
        <f t="shared" si="125"/>
        <v>2.0295225000000001</v>
      </c>
      <c r="AB500">
        <f t="shared" si="126"/>
        <v>0</v>
      </c>
      <c r="AC500">
        <f t="shared" si="127"/>
        <v>0</v>
      </c>
      <c r="AD500">
        <f t="shared" si="128"/>
        <v>10</v>
      </c>
      <c r="AE500">
        <f t="shared" si="129"/>
        <v>2.0295225000000001</v>
      </c>
      <c r="AF500">
        <f t="shared" si="130"/>
        <v>0</v>
      </c>
      <c r="AG500">
        <f t="shared" si="131"/>
        <v>0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30.584298783317834</v>
      </c>
      <c r="Y501">
        <f t="shared" si="124"/>
        <v>10</v>
      </c>
      <c r="Z501">
        <f t="shared" si="136"/>
        <v>0</v>
      </c>
      <c r="AA501">
        <f t="shared" si="125"/>
        <v>2.0295225000000001</v>
      </c>
      <c r="AB501">
        <f t="shared" si="126"/>
        <v>0</v>
      </c>
      <c r="AC501">
        <f t="shared" si="127"/>
        <v>0</v>
      </c>
      <c r="AD501">
        <f t="shared" si="128"/>
        <v>10</v>
      </c>
      <c r="AE501">
        <f t="shared" si="129"/>
        <v>2.0295225000000001</v>
      </c>
      <c r="AF501">
        <f t="shared" si="130"/>
        <v>0</v>
      </c>
      <c r="AG501">
        <f t="shared" si="131"/>
        <v>0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30.584298783317834</v>
      </c>
      <c r="Y502">
        <f t="shared" si="124"/>
        <v>10</v>
      </c>
      <c r="Z502">
        <f t="shared" si="136"/>
        <v>0</v>
      </c>
      <c r="AA502">
        <f t="shared" si="125"/>
        <v>2.0295225000000001</v>
      </c>
      <c r="AB502">
        <f t="shared" si="126"/>
        <v>0</v>
      </c>
      <c r="AC502">
        <f t="shared" si="127"/>
        <v>0</v>
      </c>
      <c r="AD502">
        <f t="shared" si="128"/>
        <v>10</v>
      </c>
      <c r="AE502">
        <f t="shared" si="129"/>
        <v>2.0295225000000001</v>
      </c>
      <c r="AF502">
        <f t="shared" si="130"/>
        <v>0</v>
      </c>
      <c r="AG502">
        <f t="shared" si="131"/>
        <v>0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30.584298783317834</v>
      </c>
      <c r="Y503">
        <f t="shared" si="124"/>
        <v>10</v>
      </c>
      <c r="Z503">
        <f t="shared" si="136"/>
        <v>0</v>
      </c>
      <c r="AA503">
        <f t="shared" si="125"/>
        <v>2.0295225000000001</v>
      </c>
      <c r="AB503">
        <f t="shared" si="126"/>
        <v>0</v>
      </c>
      <c r="AC503">
        <f t="shared" si="127"/>
        <v>0</v>
      </c>
      <c r="AD503">
        <f t="shared" si="128"/>
        <v>10</v>
      </c>
      <c r="AE503">
        <f t="shared" si="129"/>
        <v>2.0295225000000001</v>
      </c>
      <c r="AF503">
        <f t="shared" si="130"/>
        <v>0</v>
      </c>
      <c r="AG503">
        <f t="shared" si="131"/>
        <v>0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30.584298783317834</v>
      </c>
      <c r="Y504">
        <f t="shared" si="124"/>
        <v>10</v>
      </c>
      <c r="Z504">
        <f t="shared" si="136"/>
        <v>0</v>
      </c>
      <c r="AA504">
        <f t="shared" si="125"/>
        <v>2.0295225000000001</v>
      </c>
      <c r="AB504">
        <f t="shared" si="126"/>
        <v>0</v>
      </c>
      <c r="AC504">
        <f t="shared" si="127"/>
        <v>0</v>
      </c>
      <c r="AD504">
        <f t="shared" si="128"/>
        <v>10</v>
      </c>
      <c r="AE504">
        <f t="shared" si="129"/>
        <v>2.0295225000000001</v>
      </c>
      <c r="AF504">
        <f t="shared" si="130"/>
        <v>0</v>
      </c>
      <c r="AG504">
        <f t="shared" si="131"/>
        <v>0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30.584298783317834</v>
      </c>
      <c r="Y505">
        <f t="shared" si="124"/>
        <v>10</v>
      </c>
      <c r="Z505">
        <f t="shared" si="136"/>
        <v>0</v>
      </c>
      <c r="AA505">
        <f t="shared" si="125"/>
        <v>2.0295225000000001</v>
      </c>
      <c r="AB505">
        <f t="shared" si="126"/>
        <v>0</v>
      </c>
      <c r="AC505">
        <f t="shared" si="127"/>
        <v>0</v>
      </c>
      <c r="AD505">
        <f t="shared" si="128"/>
        <v>10</v>
      </c>
      <c r="AE505">
        <f t="shared" si="129"/>
        <v>2.0295225000000001</v>
      </c>
      <c r="AF505">
        <f t="shared" si="130"/>
        <v>0</v>
      </c>
      <c r="AG505">
        <f t="shared" si="131"/>
        <v>0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30.584298783317834</v>
      </c>
      <c r="Y506">
        <f t="shared" si="124"/>
        <v>10</v>
      </c>
      <c r="Z506">
        <f t="shared" si="136"/>
        <v>0</v>
      </c>
      <c r="AA506">
        <f t="shared" si="125"/>
        <v>2.0295225000000001</v>
      </c>
      <c r="AB506">
        <f t="shared" si="126"/>
        <v>0</v>
      </c>
      <c r="AC506">
        <f t="shared" si="127"/>
        <v>0</v>
      </c>
      <c r="AD506">
        <f t="shared" si="128"/>
        <v>10</v>
      </c>
      <c r="AE506">
        <f t="shared" si="129"/>
        <v>2.0295225000000001</v>
      </c>
      <c r="AF506">
        <f t="shared" si="130"/>
        <v>0</v>
      </c>
      <c r="AG506">
        <f t="shared" si="131"/>
        <v>0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30.584298783317834</v>
      </c>
      <c r="Y507">
        <f t="shared" si="124"/>
        <v>10</v>
      </c>
      <c r="Z507">
        <f t="shared" si="136"/>
        <v>0</v>
      </c>
      <c r="AA507">
        <f t="shared" si="125"/>
        <v>2.0295225000000001</v>
      </c>
      <c r="AB507">
        <f t="shared" si="126"/>
        <v>0</v>
      </c>
      <c r="AC507">
        <f t="shared" si="127"/>
        <v>0</v>
      </c>
      <c r="AD507">
        <f t="shared" si="128"/>
        <v>10</v>
      </c>
      <c r="AE507">
        <f t="shared" si="129"/>
        <v>2.0295225000000001</v>
      </c>
      <c r="AF507">
        <f t="shared" si="130"/>
        <v>0</v>
      </c>
      <c r="AG507">
        <f t="shared" si="131"/>
        <v>0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30.584298783317834</v>
      </c>
      <c r="Y508">
        <f t="shared" si="124"/>
        <v>10</v>
      </c>
      <c r="Z508">
        <f t="shared" si="136"/>
        <v>0</v>
      </c>
      <c r="AA508">
        <f t="shared" si="125"/>
        <v>2.0295225000000001</v>
      </c>
      <c r="AB508">
        <f t="shared" si="126"/>
        <v>0</v>
      </c>
      <c r="AC508">
        <f t="shared" si="127"/>
        <v>0</v>
      </c>
      <c r="AD508">
        <f t="shared" si="128"/>
        <v>10</v>
      </c>
      <c r="AE508">
        <f t="shared" si="129"/>
        <v>2.0295225000000001</v>
      </c>
      <c r="AF508">
        <f t="shared" si="130"/>
        <v>0</v>
      </c>
      <c r="AG508">
        <f t="shared" si="131"/>
        <v>0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30.584298783317834</v>
      </c>
      <c r="Y509">
        <f t="shared" si="124"/>
        <v>10</v>
      </c>
      <c r="Z509">
        <f t="shared" si="136"/>
        <v>0</v>
      </c>
      <c r="AA509">
        <f t="shared" si="125"/>
        <v>2.0295225000000001</v>
      </c>
      <c r="AB509">
        <f t="shared" si="126"/>
        <v>0</v>
      </c>
      <c r="AC509">
        <f t="shared" si="127"/>
        <v>0</v>
      </c>
      <c r="AD509">
        <f t="shared" si="128"/>
        <v>10</v>
      </c>
      <c r="AE509">
        <f t="shared" si="129"/>
        <v>2.0295225000000001</v>
      </c>
      <c r="AF509">
        <f t="shared" si="130"/>
        <v>0</v>
      </c>
      <c r="AG509">
        <f t="shared" si="131"/>
        <v>0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30.584298783317834</v>
      </c>
      <c r="Y510">
        <f t="shared" si="124"/>
        <v>10</v>
      </c>
      <c r="Z510">
        <f t="shared" si="136"/>
        <v>0</v>
      </c>
      <c r="AA510">
        <f t="shared" si="125"/>
        <v>2.0295225000000001</v>
      </c>
      <c r="AB510">
        <f t="shared" si="126"/>
        <v>0</v>
      </c>
      <c r="AC510">
        <f t="shared" si="127"/>
        <v>0</v>
      </c>
      <c r="AD510">
        <f t="shared" si="128"/>
        <v>10</v>
      </c>
      <c r="AE510">
        <f t="shared" si="129"/>
        <v>2.0295225000000001</v>
      </c>
      <c r="AF510">
        <f t="shared" si="130"/>
        <v>0</v>
      </c>
      <c r="AG510">
        <f t="shared" si="131"/>
        <v>0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30.584298783317834</v>
      </c>
      <c r="Y511">
        <f t="shared" si="124"/>
        <v>10</v>
      </c>
      <c r="Z511">
        <f t="shared" si="136"/>
        <v>0</v>
      </c>
      <c r="AA511">
        <f t="shared" si="125"/>
        <v>2.0295225000000001</v>
      </c>
      <c r="AB511">
        <f t="shared" si="126"/>
        <v>0</v>
      </c>
      <c r="AC511">
        <f t="shared" si="127"/>
        <v>0</v>
      </c>
      <c r="AD511">
        <f t="shared" si="128"/>
        <v>10</v>
      </c>
      <c r="AE511">
        <f t="shared" si="129"/>
        <v>2.0295225000000001</v>
      </c>
      <c r="AF511">
        <f t="shared" si="130"/>
        <v>0</v>
      </c>
      <c r="AG511">
        <f t="shared" si="131"/>
        <v>0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30.584298783317834</v>
      </c>
      <c r="Y512">
        <f t="shared" si="124"/>
        <v>10</v>
      </c>
      <c r="Z512">
        <f t="shared" si="136"/>
        <v>0</v>
      </c>
      <c r="AA512">
        <f t="shared" si="125"/>
        <v>2.0295225000000001</v>
      </c>
      <c r="AB512">
        <f t="shared" si="126"/>
        <v>0</v>
      </c>
      <c r="AC512">
        <f t="shared" si="127"/>
        <v>0</v>
      </c>
      <c r="AD512">
        <f t="shared" si="128"/>
        <v>10</v>
      </c>
      <c r="AE512">
        <f t="shared" si="129"/>
        <v>2.0295225000000001</v>
      </c>
      <c r="AF512">
        <f t="shared" si="130"/>
        <v>0</v>
      </c>
      <c r="AG512">
        <f t="shared" si="131"/>
        <v>0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30.584298783317834</v>
      </c>
      <c r="Y513">
        <f t="shared" si="124"/>
        <v>10</v>
      </c>
      <c r="Z513">
        <f t="shared" si="136"/>
        <v>0</v>
      </c>
      <c r="AA513">
        <f t="shared" si="125"/>
        <v>2.0295225000000001</v>
      </c>
      <c r="AB513">
        <f t="shared" si="126"/>
        <v>0</v>
      </c>
      <c r="AC513">
        <f t="shared" si="127"/>
        <v>0</v>
      </c>
      <c r="AD513">
        <f t="shared" si="128"/>
        <v>10</v>
      </c>
      <c r="AE513">
        <f t="shared" si="129"/>
        <v>2.0295225000000001</v>
      </c>
      <c r="AF513">
        <f t="shared" si="130"/>
        <v>0</v>
      </c>
      <c r="AG513">
        <f t="shared" si="131"/>
        <v>0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30.584298783317834</v>
      </c>
      <c r="Y514">
        <f t="shared" si="124"/>
        <v>10</v>
      </c>
      <c r="Z514">
        <f t="shared" si="136"/>
        <v>0</v>
      </c>
      <c r="AA514">
        <f t="shared" si="125"/>
        <v>2.0295225000000001</v>
      </c>
      <c r="AB514">
        <f t="shared" si="126"/>
        <v>0</v>
      </c>
      <c r="AC514">
        <f t="shared" si="127"/>
        <v>0</v>
      </c>
      <c r="AD514">
        <f t="shared" si="128"/>
        <v>10</v>
      </c>
      <c r="AE514">
        <f t="shared" si="129"/>
        <v>2.0295225000000001</v>
      </c>
      <c r="AF514">
        <f t="shared" si="130"/>
        <v>0</v>
      </c>
      <c r="AG514">
        <f t="shared" si="131"/>
        <v>0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30.584298783317834</v>
      </c>
      <c r="Y515">
        <f t="shared" si="124"/>
        <v>10</v>
      </c>
      <c r="Z515">
        <f t="shared" si="136"/>
        <v>0</v>
      </c>
      <c r="AA515">
        <f t="shared" si="125"/>
        <v>2.0295225000000001</v>
      </c>
      <c r="AB515">
        <f t="shared" si="126"/>
        <v>0</v>
      </c>
      <c r="AC515">
        <f t="shared" si="127"/>
        <v>0</v>
      </c>
      <c r="AD515">
        <f t="shared" si="128"/>
        <v>10</v>
      </c>
      <c r="AE515">
        <f t="shared" si="129"/>
        <v>2.0295225000000001</v>
      </c>
      <c r="AF515">
        <f t="shared" si="130"/>
        <v>0</v>
      </c>
      <c r="AG515">
        <f t="shared" si="131"/>
        <v>0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30.584298783317834</v>
      </c>
      <c r="Y516">
        <f t="shared" si="124"/>
        <v>10</v>
      </c>
      <c r="Z516">
        <f t="shared" si="136"/>
        <v>0</v>
      </c>
      <c r="AA516">
        <f t="shared" si="125"/>
        <v>2.0295225000000001</v>
      </c>
      <c r="AB516">
        <f t="shared" si="126"/>
        <v>0</v>
      </c>
      <c r="AC516">
        <f t="shared" si="127"/>
        <v>0</v>
      </c>
      <c r="AD516">
        <f t="shared" si="128"/>
        <v>10</v>
      </c>
      <c r="AE516">
        <f t="shared" si="129"/>
        <v>2.0295225000000001</v>
      </c>
      <c r="AF516">
        <f t="shared" si="130"/>
        <v>0</v>
      </c>
      <c r="AG516">
        <f t="shared" si="131"/>
        <v>0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30.584298783317834</v>
      </c>
      <c r="Y517">
        <f t="shared" si="124"/>
        <v>10</v>
      </c>
      <c r="Z517">
        <f t="shared" si="136"/>
        <v>0</v>
      </c>
      <c r="AA517">
        <f t="shared" si="125"/>
        <v>2.0295225000000001</v>
      </c>
      <c r="AB517">
        <f t="shared" si="126"/>
        <v>0</v>
      </c>
      <c r="AC517">
        <f t="shared" si="127"/>
        <v>0</v>
      </c>
      <c r="AD517">
        <f t="shared" si="128"/>
        <v>10</v>
      </c>
      <c r="AE517">
        <f t="shared" si="129"/>
        <v>2.0295225000000001</v>
      </c>
      <c r="AF517">
        <f t="shared" si="130"/>
        <v>0</v>
      </c>
      <c r="AG517">
        <f t="shared" si="131"/>
        <v>0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30.584298783317834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10</v>
      </c>
      <c r="Z518">
        <f t="shared" si="136"/>
        <v>0</v>
      </c>
      <c r="AA518">
        <f t="shared" si="125"/>
        <v>2.0295225000000001</v>
      </c>
      <c r="AB518">
        <f t="shared" si="126"/>
        <v>0</v>
      </c>
      <c r="AC518">
        <f t="shared" si="127"/>
        <v>0</v>
      </c>
      <c r="AD518">
        <f t="shared" si="128"/>
        <v>10</v>
      </c>
      <c r="AE518">
        <f t="shared" si="129"/>
        <v>2.0295225000000001</v>
      </c>
      <c r="AF518">
        <f t="shared" si="130"/>
        <v>0</v>
      </c>
      <c r="AG518">
        <f t="shared" si="131"/>
        <v>0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30.584298783317834</v>
      </c>
      <c r="Y519">
        <f t="shared" si="137"/>
        <v>10</v>
      </c>
      <c r="Z519">
        <f t="shared" si="136"/>
        <v>0</v>
      </c>
      <c r="AA519">
        <f t="shared" si="125"/>
        <v>2.0295225000000001</v>
      </c>
      <c r="AB519">
        <f t="shared" si="126"/>
        <v>0</v>
      </c>
      <c r="AC519">
        <f t="shared" si="127"/>
        <v>0</v>
      </c>
      <c r="AD519">
        <f t="shared" si="128"/>
        <v>10</v>
      </c>
      <c r="AE519">
        <f t="shared" si="129"/>
        <v>2.0295225000000001</v>
      </c>
      <c r="AF519">
        <f t="shared" si="130"/>
        <v>0</v>
      </c>
      <c r="AG519">
        <f t="shared" si="131"/>
        <v>0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30.584298783317834</v>
      </c>
      <c r="Y520">
        <f t="shared" si="137"/>
        <v>10</v>
      </c>
      <c r="Z520">
        <f t="shared" si="136"/>
        <v>0</v>
      </c>
      <c r="AA520">
        <f t="shared" si="125"/>
        <v>2.0295225000000001</v>
      </c>
      <c r="AB520">
        <f t="shared" si="126"/>
        <v>0</v>
      </c>
      <c r="AC520">
        <f t="shared" si="127"/>
        <v>0</v>
      </c>
      <c r="AD520">
        <f t="shared" si="128"/>
        <v>10</v>
      </c>
      <c r="AE520">
        <f t="shared" si="129"/>
        <v>2.0295225000000001</v>
      </c>
      <c r="AF520">
        <f t="shared" si="130"/>
        <v>0</v>
      </c>
      <c r="AG520">
        <f t="shared" si="131"/>
        <v>0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30.584298783317834</v>
      </c>
      <c r="Y521">
        <f t="shared" si="137"/>
        <v>10</v>
      </c>
      <c r="Z521">
        <f t="shared" si="136"/>
        <v>0</v>
      </c>
      <c r="AA521">
        <f t="shared" si="125"/>
        <v>2.0295225000000001</v>
      </c>
      <c r="AB521">
        <f t="shared" si="126"/>
        <v>0</v>
      </c>
      <c r="AC521">
        <f t="shared" si="127"/>
        <v>0</v>
      </c>
      <c r="AD521">
        <f t="shared" si="128"/>
        <v>10</v>
      </c>
      <c r="AE521">
        <f t="shared" si="129"/>
        <v>2.0295225000000001</v>
      </c>
      <c r="AF521">
        <f t="shared" si="130"/>
        <v>0</v>
      </c>
      <c r="AG521">
        <f t="shared" si="131"/>
        <v>0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30.584298783317834</v>
      </c>
      <c r="Y522">
        <f t="shared" si="137"/>
        <v>10</v>
      </c>
      <c r="Z522">
        <f t="shared" si="136"/>
        <v>0</v>
      </c>
      <c r="AA522">
        <f t="shared" si="125"/>
        <v>2.0295225000000001</v>
      </c>
      <c r="AB522">
        <f t="shared" si="126"/>
        <v>0</v>
      </c>
      <c r="AC522">
        <f t="shared" si="127"/>
        <v>0</v>
      </c>
      <c r="AD522">
        <f t="shared" si="128"/>
        <v>10</v>
      </c>
      <c r="AE522">
        <f t="shared" si="129"/>
        <v>2.0295225000000001</v>
      </c>
      <c r="AF522">
        <f t="shared" si="130"/>
        <v>0</v>
      </c>
      <c r="AG522">
        <f t="shared" si="131"/>
        <v>0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30.584298783317834</v>
      </c>
      <c r="Y523">
        <f t="shared" si="137"/>
        <v>10</v>
      </c>
      <c r="Z523">
        <f t="shared" si="136"/>
        <v>0</v>
      </c>
      <c r="AA523">
        <f t="shared" si="125"/>
        <v>2.0295225000000001</v>
      </c>
      <c r="AB523">
        <f t="shared" si="126"/>
        <v>0</v>
      </c>
      <c r="AC523">
        <f t="shared" si="127"/>
        <v>0</v>
      </c>
      <c r="AD523">
        <f t="shared" si="128"/>
        <v>10</v>
      </c>
      <c r="AE523">
        <f t="shared" si="129"/>
        <v>2.0295225000000001</v>
      </c>
      <c r="AF523">
        <f t="shared" si="130"/>
        <v>0</v>
      </c>
      <c r="AG523">
        <f t="shared" si="131"/>
        <v>0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30.584298783317834</v>
      </c>
      <c r="Y524">
        <f t="shared" si="137"/>
        <v>10</v>
      </c>
      <c r="Z524">
        <f t="shared" si="136"/>
        <v>-370.07001527814577</v>
      </c>
      <c r="AA524">
        <f t="shared" si="125"/>
        <v>2.0295225000000001</v>
      </c>
      <c r="AB524">
        <f t="shared" si="126"/>
        <v>0</v>
      </c>
      <c r="AC524">
        <f t="shared" si="127"/>
        <v>0</v>
      </c>
      <c r="AD524">
        <f t="shared" si="128"/>
        <v>10</v>
      </c>
      <c r="AE524">
        <f t="shared" si="129"/>
        <v>2.0295225000000001</v>
      </c>
      <c r="AF524">
        <f t="shared" si="130"/>
        <v>0</v>
      </c>
      <c r="AG524">
        <f t="shared" si="131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2022-03-14T17:11:16Z</dcterms:modified>
</cp:coreProperties>
</file>